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76472_grundfos_com/Documents/Desktop/Bharath Resume/Excel Work/column3/"/>
    </mc:Choice>
  </mc:AlternateContent>
  <xr:revisionPtr revIDLastSave="0" documentId="14_{A5D44E0B-C6D9-4C8C-9BD1-B4D1170B6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IE 2022-January-17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9" i="1" l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</calcChain>
</file>

<file path=xl/sharedStrings.xml><?xml version="1.0" encoding="utf-8"?>
<sst xmlns="http://schemas.openxmlformats.org/spreadsheetml/2006/main" count="773" uniqueCount="410">
  <si>
    <t>Journal title</t>
  </si>
  <si>
    <t>ISSN</t>
  </si>
  <si>
    <t>eISSN</t>
  </si>
  <si>
    <t>Publisher name</t>
  </si>
  <si>
    <t>Publisher address</t>
  </si>
  <si>
    <t>Languages</t>
  </si>
  <si>
    <t>Web of Science Categories</t>
  </si>
  <si>
    <t>ACM TRANSACTIONS ON ALGORITHMS</t>
  </si>
  <si>
    <t>1549-6325</t>
  </si>
  <si>
    <t>1549-6333</t>
  </si>
  <si>
    <t>ASSOC COMPUTING MACHINERY</t>
  </si>
  <si>
    <t>1601 Broadway, 10th Floor, NEW YORK, Usa, NY, 10019-7434</t>
  </si>
  <si>
    <t>English</t>
  </si>
  <si>
    <t>Mathematics, Applied | Computer Science, Theory &amp; Methods</t>
  </si>
  <si>
    <t>ACM TRANSACTIONS ON COMPUTATIONAL LOGIC</t>
  </si>
  <si>
    <t>1529-3785</t>
  </si>
  <si>
    <t>1557-945X</t>
  </si>
  <si>
    <t>Computer Science, Theory &amp; Methods | Logic</t>
  </si>
  <si>
    <t>ACM TRANSACTIONS ON COMPUTER SYSTEMS</t>
  </si>
  <si>
    <t>0734-2071</t>
  </si>
  <si>
    <t>1557-7333</t>
  </si>
  <si>
    <t>Computer Science, Theory &amp; Methods</t>
  </si>
  <si>
    <t>ACM TRANSACTIONS ON MODELING AND COMPUTER SIMULATION</t>
  </si>
  <si>
    <t>1049-3301</t>
  </si>
  <si>
    <t>1558-1195</t>
  </si>
  <si>
    <t>Computer Science, Interdisciplinary Applications | Mathematics, Applied</t>
  </si>
  <si>
    <t>ACM TRANSACTIONS ON SOFTWARE ENGINEERING AND METHODOLOGY</t>
  </si>
  <si>
    <t>1049-331X</t>
  </si>
  <si>
    <t>1557-7392</t>
  </si>
  <si>
    <t>Computer Science, Software Engineering</t>
  </si>
  <si>
    <t>ADVANCES IN COMPUTERS</t>
  </si>
  <si>
    <t>0065-2458</t>
  </si>
  <si>
    <t>ELSEVIER ACADEMIC PRESS INC</t>
  </si>
  <si>
    <t>525 B STREET, SUITE 1900, SAN DIEGO, USA, CA, 92101-4495</t>
  </si>
  <si>
    <t>Computer Science, Hardware &amp; Architecture | Computer Science, Software Engineering</t>
  </si>
  <si>
    <t>ADVANCES IN ENGINEERING SOFTWARE</t>
  </si>
  <si>
    <t>0965-9978</t>
  </si>
  <si>
    <t>1873-5339</t>
  </si>
  <si>
    <t>ELSEVIER SCI LTD</t>
  </si>
  <si>
    <t>THE BOULEVARD, LANGFORD LANE, KIDLINGTON, OXFORD, ENGLAND, OXON, OX5 1GB</t>
  </si>
  <si>
    <t>Engineering, Multidisciplinary | Computer Science, Interdisciplinary Applications | Computer Science, Software Engineering</t>
  </si>
  <si>
    <t>COMPUTER JOURNAL</t>
  </si>
  <si>
    <t>0010-4620</t>
  </si>
  <si>
    <t>1460-2067</t>
  </si>
  <si>
    <t>OXFORD UNIV PRESS</t>
  </si>
  <si>
    <t>GREAT CLARENDON ST, OXFORD, ENGLAND, OX2 6DP</t>
  </si>
  <si>
    <t>Computer Science, Software Engineering | Computer Science, Theory &amp; Methods | Computer Science, Hardware &amp; Architecture | Computer Science, Information Systems</t>
  </si>
  <si>
    <t>COMPUTER SYSTEMS SCIENCE AND ENGINEERING</t>
  </si>
  <si>
    <t>0267-6192</t>
  </si>
  <si>
    <t>TECH SCIENCE PRESS</t>
  </si>
  <si>
    <t>871 CORONADO CENTER DR, SUTE 200, HENDERSON, USA, NV, 89052</t>
  </si>
  <si>
    <t>Computer Science, Hardware &amp; Architecture | Computer Science, Theory &amp; Methods</t>
  </si>
  <si>
    <t>COMPUTING</t>
  </si>
  <si>
    <t>0010-485X</t>
  </si>
  <si>
    <t>1436-5057</t>
  </si>
  <si>
    <t>SPRINGER WIEN</t>
  </si>
  <si>
    <t>SACHSENPLATZ 4-6, PO BOX 89, WIEN, AUSTRIA, A-1201</t>
  </si>
  <si>
    <t>COMPUTING IN SCIENCE &amp; ENGINEERING</t>
  </si>
  <si>
    <t>1521-9615</t>
  </si>
  <si>
    <t>1558-366X</t>
  </si>
  <si>
    <t>IEEE COMPUTER SOC</t>
  </si>
  <si>
    <t>10662 LOS VAQUEROS CIRCLE, PO BOX 3014, LOS ALAMITOS, USA, CA, 90720-1314</t>
  </si>
  <si>
    <t>Computer Science, Interdisciplinary Applications</t>
  </si>
  <si>
    <t>ENGINEERING WITH COMPUTERS</t>
  </si>
  <si>
    <t>0177-0667</t>
  </si>
  <si>
    <t>1435-5663</t>
  </si>
  <si>
    <t>SPRINGER</t>
  </si>
  <si>
    <t>ONE NEW YORK PLAZA, SUITE 4600 , NEW YORK, United States, NY, 10004</t>
  </si>
  <si>
    <t>Engineering, Mechanical | Computer Science, Interdisciplinary Applications</t>
  </si>
  <si>
    <t>FUTURE GENERATION COMPUTER SYSTEMS-THE INTERNATIONAL JOURNAL OF ESCIENCE</t>
  </si>
  <si>
    <t>0167-739X</t>
  </si>
  <si>
    <t>1872-7115</t>
  </si>
  <si>
    <t>ELSEVIER</t>
  </si>
  <si>
    <t>RADARWEG 29, AMSTERDAM, NETHERLANDS, 1043 NX</t>
  </si>
  <si>
    <t>IEEE SOFTWARE</t>
  </si>
  <si>
    <t>0740-7459</t>
  </si>
  <si>
    <t>1937-4194</t>
  </si>
  <si>
    <t>IEEE TRANSACTIONS ON DEPENDABLE AND SECURE COMPUTING</t>
  </si>
  <si>
    <t>1545-5971</t>
  </si>
  <si>
    <t>1941-0018</t>
  </si>
  <si>
    <t>Computer Science, Hardware &amp; Architecture | Computer Science, Software Engineering | Computer Science, Information Systems</t>
  </si>
  <si>
    <t>IET COMPUTERS AND DIGITAL TECHNIQUES</t>
  </si>
  <si>
    <t>1751-8601</t>
  </si>
  <si>
    <t>1751-861X</t>
  </si>
  <si>
    <t>WILEY</t>
  </si>
  <si>
    <t>111 RIVER ST, HOBOKEN, USA, NJ, 07030-5774</t>
  </si>
  <si>
    <t>IET INFORMATION SECURITY</t>
  </si>
  <si>
    <t>1751-8709</t>
  </si>
  <si>
    <t>1751-8717</t>
  </si>
  <si>
    <t>Computer Science, Information Systems | Computer Science, Theory &amp; Methods</t>
  </si>
  <si>
    <t>IET SOFTWARE</t>
  </si>
  <si>
    <t>1751-8806</t>
  </si>
  <si>
    <t>1751-8814</t>
  </si>
  <si>
    <t>JOURNAL OF NETWORK AND COMPUTER APPLICATIONS</t>
  </si>
  <si>
    <t>1084-8045</t>
  </si>
  <si>
    <t>1095-8592</t>
  </si>
  <si>
    <t>ACADEMIC PRESS LTD- ELSEVIER SCIENCE LTD</t>
  </si>
  <si>
    <t>24-28 OVAL RD, LONDON, ENGLAND, NW1 7DX</t>
  </si>
  <si>
    <t>Computer Science, Interdisciplinary Applications | Computer Science, Software Engineering | Computer Science, Hardware &amp; Architecture</t>
  </si>
  <si>
    <t>LOGICAL METHODS IN COMPUTER SCIENCE</t>
  </si>
  <si>
    <t>1860-5974</t>
  </si>
  <si>
    <t>LOGICAL METHODS COMPUTER SCIENCE E V</t>
  </si>
  <si>
    <t>KLEISTSTR 22, BRAUNSCHWEIG, GERMANY, 38124</t>
  </si>
  <si>
    <t>SCIENCE OF COMPUTER PROGRAMMING</t>
  </si>
  <si>
    <t>0167-6423</t>
  </si>
  <si>
    <t>1872-7964</t>
  </si>
  <si>
    <t>TURKISH JOURNAL OF ELECTRICAL ENGINEERING AND COMPUTER SCIENCES</t>
  </si>
  <si>
    <t>1300-0632</t>
  </si>
  <si>
    <t>1303-6203</t>
  </si>
  <si>
    <t>TUBITAK SCIENTIFIC &amp; TECHNICAL RESEARCH COUNCIL TURKEY</t>
  </si>
  <si>
    <t>ATATURK BULVARI NO 221, KAVAKLIDERE, ANKARA, TURKEY, 00000</t>
  </si>
  <si>
    <t>Engineering, Electrical &amp; Electronic | Computer Science, Artificial Intelligence</t>
  </si>
  <si>
    <t>IEEE TRANSACTIONS ON PARALLEL AND DISTRIBUTED SYSTEMS</t>
  </si>
  <si>
    <t>1045-9219</t>
  </si>
  <si>
    <t>1558-2183</t>
  </si>
  <si>
    <t>Engineering, Electrical &amp; Electronic | Computer Science, Theory &amp; Methods</t>
  </si>
  <si>
    <t>ACM TRANSACTIONS ON DATABASE SYSTEMS</t>
  </si>
  <si>
    <t>0362-5915</t>
  </si>
  <si>
    <t>1557-4644</t>
  </si>
  <si>
    <t>Computer Science, Software Engineering | Computer Science, Information Systems</t>
  </si>
  <si>
    <t>ACM TRANSACTIONS ON INFORMATION SYSTEMS</t>
  </si>
  <si>
    <t>1046-8188</t>
  </si>
  <si>
    <t>1558-2868</t>
  </si>
  <si>
    <t>Computer Science, Information Systems</t>
  </si>
  <si>
    <t>ACM TRANSACTIONS ON STORAGE</t>
  </si>
  <si>
    <t>1553-3077</t>
  </si>
  <si>
    <t>1553-3093</t>
  </si>
  <si>
    <t>ACM TRANSACTIONS ON THE WEB</t>
  </si>
  <si>
    <t>1559-1131</t>
  </si>
  <si>
    <t>1559-114X</t>
  </si>
  <si>
    <t>ACTA INFORMATICA</t>
  </si>
  <si>
    <t>0001-5903</t>
  </si>
  <si>
    <t>1432-0525</t>
  </si>
  <si>
    <t>Multi-Language</t>
  </si>
  <si>
    <t>CMC-COMPUTERS MATERIALS &amp; CONTINUA</t>
  </si>
  <si>
    <t>1546-2218</t>
  </si>
  <si>
    <t>1546-2226</t>
  </si>
  <si>
    <t>Materials Science, Multidisciplinary | Computer Science, Information Systems</t>
  </si>
  <si>
    <t>EUROPEAN JOURNAL OF INFORMATION SYSTEMS</t>
  </si>
  <si>
    <t>0960-085X</t>
  </si>
  <si>
    <t>1476-9344</t>
  </si>
  <si>
    <t>TAYLOR &amp; FRANCIS LTD</t>
  </si>
  <si>
    <t>2-4 PARK SQUARE, MILTON PARK, ABINGDON, England, OXON, OX14 4RN</t>
  </si>
  <si>
    <t>IEEE TRANSACTIONS ON INFORMATION THEORY</t>
  </si>
  <si>
    <t>0018-9448</t>
  </si>
  <si>
    <t>1557-9654</t>
  </si>
  <si>
    <t>IEEE-INST ELECTRICAL ELECTRONICS ENGINEERS INC</t>
  </si>
  <si>
    <t>445 HOES LANE, PISCATAWAY, USA, NJ, 08855-4141</t>
  </si>
  <si>
    <t>Engineering, Electrical &amp; Electronic | Computer Science, Information Systems</t>
  </si>
  <si>
    <t>INTERNATIONAL JOURNAL OF INFORMATION TECHNOLOGY &amp; DECISION MAKING</t>
  </si>
  <si>
    <t>0219-6220</t>
  </si>
  <si>
    <t>1793-6845</t>
  </si>
  <si>
    <t>WORLD SCIENTIFIC PUBL CO PTE LTD</t>
  </si>
  <si>
    <t>5 TOH TUCK LINK, SINGAPORE, SINGAPORE, 596224</t>
  </si>
  <si>
    <t>Computer Science, Interdisciplinary Applications | Computer Science, Artificial Intelligence | Operations Research &amp; Management Science | Computer Science, Information Systems</t>
  </si>
  <si>
    <t>INTERNATIONAL JOURNAL OF WEB SERVICES RESEARCH</t>
  </si>
  <si>
    <t>1545-7362</t>
  </si>
  <si>
    <t>1546-5004</t>
  </si>
  <si>
    <t>IGI GLOBAL</t>
  </si>
  <si>
    <t>701 E CHOCOLATE AVE, STE 200, HERSHEY, USA, PA, 17033-1240</t>
  </si>
  <si>
    <t>JOURNAL OF DATABASE MANAGEMENT</t>
  </si>
  <si>
    <t>1063-8016</t>
  </si>
  <si>
    <t>1533-8010</t>
  </si>
  <si>
    <t>JOURNAL OF INTELLIGENT INFORMATION SYSTEMS</t>
  </si>
  <si>
    <t>0925-9902</t>
  </si>
  <si>
    <t>1573-7675</t>
  </si>
  <si>
    <t>VAN GODEWIJCKSTRAAT 30, DORDRECHT, NETHERLANDS, 3311 GZ</t>
  </si>
  <si>
    <t>Computer Science, Information Systems | Computer Science, Artificial Intelligence</t>
  </si>
  <si>
    <t>COMPUTER SCIENCE AND INFORMATION SYSTEMS</t>
  </si>
  <si>
    <t>1820-0214</t>
  </si>
  <si>
    <t>COMSIS CONSORTIUM</t>
  </si>
  <si>
    <t>UNIV NOVI SAD, FAC TECH SCI, TRG DOSITEJA OBRADOVICA 6, NOVI SAD, SERBIA, 21000</t>
  </si>
  <si>
    <t>IEEE TRANSACTIONS ON NETWORK AND SERVICE MANAGEMENT</t>
  </si>
  <si>
    <t>1932-4537</t>
  </si>
  <si>
    <t>IEICE TRANSACTIONS ON INFORMATION AND SYSTEMS</t>
  </si>
  <si>
    <t>1745-1361</t>
  </si>
  <si>
    <t>IEICE-INST ELECTRONICS INFORMATION COMMUNICATION ENGINEERS</t>
  </si>
  <si>
    <t>KIKAI-SHINKO-KAIKAN BLDG, 3-5-8, SHIBA-KOEN, MINATO-KU, TOKYO, JAPAN, 105-0011</t>
  </si>
  <si>
    <t>CLUSTER COMPUTING-THE JOURNAL OF NETWORKS SOFTWARE TOOLS AND APPLICATIONS</t>
  </si>
  <si>
    <t>1386-7857</t>
  </si>
  <si>
    <t>1573-7543</t>
  </si>
  <si>
    <t>Computer Science, Theory &amp; Methods | Computer Science, Information Systems</t>
  </si>
  <si>
    <t>IEEE TRANSACTIONS ON CONTROL OF NETWORK SYSTEMS</t>
  </si>
  <si>
    <t>2325-5870</t>
  </si>
  <si>
    <t>2372-2533</t>
  </si>
  <si>
    <t>Automation &amp; Control Systems | Computer Science, Information Systems</t>
  </si>
  <si>
    <t>ACM TRANSACTIONS ON KNOWLEDGE DISCOVERY FROM DATA</t>
  </si>
  <si>
    <t>1556-4681</t>
  </si>
  <si>
    <t>1556-472X</t>
  </si>
  <si>
    <t>DATA &amp; KNOWLEDGE ENGINEERING</t>
  </si>
  <si>
    <t>0169-023X</t>
  </si>
  <si>
    <t>1872-6933</t>
  </si>
  <si>
    <t>DATA MINING AND KNOWLEDGE DISCOVERY</t>
  </si>
  <si>
    <t>1384-5810</t>
  </si>
  <si>
    <t>1573-756X</t>
  </si>
  <si>
    <t>DATA TECHNOLOGIES AND APPLICATIONS</t>
  </si>
  <si>
    <t>2514-9288</t>
  </si>
  <si>
    <t>2514-9318</t>
  </si>
  <si>
    <t>EMERALD GROUP PUBLISHING LTD</t>
  </si>
  <si>
    <t>HOWARD HOUSE, WAGON LANE, BINGLEY, ENGLAND, W YORKSHIRE, BD16 1WA</t>
  </si>
  <si>
    <t>IEEE TRANSACTIONS ON KNOWLEDGE AND DATA ENGINEERING</t>
  </si>
  <si>
    <t>1041-4347</t>
  </si>
  <si>
    <t>1558-2191</t>
  </si>
  <si>
    <t>Engineering, Electrical &amp; Electronic | Computer Science, Information Systems | Computer Science, Artificial Intelligence</t>
  </si>
  <si>
    <t>INTERNATIONAL JOURNAL OF DATA WAREHOUSING AND MINING</t>
  </si>
  <si>
    <t>1548-3924</t>
  </si>
  <si>
    <t>1548-3932</t>
  </si>
  <si>
    <t>INTERNATIONAL JOURNAL OF SOFTWARE ENGINEERING AND KNOWLEDGE ENGINEERING</t>
  </si>
  <si>
    <t>0218-1940</t>
  </si>
  <si>
    <t>1793-6403</t>
  </si>
  <si>
    <t>Engineering, Electrical &amp; Electronic | Computer Science, Software Engineering | Computer Science, Artificial Intelligence</t>
  </si>
  <si>
    <t>WILEY INTERDISCIPLINARY REVIEWS-DATA MINING AND KNOWLEDGE DISCOVERY</t>
  </si>
  <si>
    <t>1942-4787</t>
  </si>
  <si>
    <t>1942-4795</t>
  </si>
  <si>
    <t>WILEY PERIODICALS, INC</t>
  </si>
  <si>
    <t>ONE MONTGOMERY ST, SUITE 1200, SAN FRANCISCO, USA, CA, 94104</t>
  </si>
  <si>
    <t>Computer Science, Artificial Intelligence | Computer Science, Theory &amp; Methods</t>
  </si>
  <si>
    <t>IEEE TRANSACTIONS ON CLOUD COMPUTING</t>
  </si>
  <si>
    <t>2168-7161</t>
  </si>
  <si>
    <t>IEEE TRANSACTIONS ON BIG DATA</t>
  </si>
  <si>
    <t>2332-7790</t>
  </si>
  <si>
    <t>JOURNAL OF BIG DATA</t>
  </si>
  <si>
    <t>2196-1115</t>
  </si>
  <si>
    <t>SPRINGERNATURE</t>
  </si>
  <si>
    <t>CAMPUS, 4 CRINAN ST, LONDON, ENGLAND, N1 9XW</t>
  </si>
  <si>
    <t>IEEE TRANSACTIONS ON INFORMATION FORENSICS AND SECURITY</t>
  </si>
  <si>
    <t>1556-6013</t>
  </si>
  <si>
    <t>1556-6021</t>
  </si>
  <si>
    <t>INTERNATIONAL JOURNAL OF INFORMATION SECURITY</t>
  </si>
  <si>
    <t>1615-5262</t>
  </si>
  <si>
    <t>1615-5270</t>
  </si>
  <si>
    <t>Computer Science, Software Engineering | Computer Science, Theory &amp; Methods | Computer Science, Information Systems</t>
  </si>
  <si>
    <t>COMPUTERS &amp; SECURITY</t>
  </si>
  <si>
    <t>0167-4048</t>
  </si>
  <si>
    <t>1872-6208</t>
  </si>
  <si>
    <t>ELSEVIER ADVANCED TECHNOLOGY</t>
  </si>
  <si>
    <t>OXFORD FULFILLMENT CENTRE THE BOULEVARD, LANGFORD LANE, KIDLINGTON, OXFORD, ENGLAND, OXON, OX5 1GB</t>
  </si>
  <si>
    <t>IEEE SECURITY &amp; PRIVACY</t>
  </si>
  <si>
    <t>1540-7993</t>
  </si>
  <si>
    <t>1558-4046</t>
  </si>
  <si>
    <t>ACM TRANSACTIONS ON PRIVACY AND SECURITY</t>
  </si>
  <si>
    <t>2471-2566</t>
  </si>
  <si>
    <t>2471-2574</t>
  </si>
  <si>
    <t>Scopus Source ID</t>
  </si>
  <si>
    <t>Title</t>
  </si>
  <si>
    <t>Citation Count</t>
  </si>
  <si>
    <t>Scholarly Output</t>
  </si>
  <si>
    <t>Percent Cited</t>
  </si>
  <si>
    <t>CiteScore 2020</t>
  </si>
  <si>
    <t>SNIP</t>
  </si>
  <si>
    <t>SJR</t>
  </si>
  <si>
    <t>Scopus ASJC Code (Sub-subject Area)</t>
  </si>
  <si>
    <t>Scopus Sub-Subject Area</t>
  </si>
  <si>
    <t>Percentile</t>
  </si>
  <si>
    <t>RANK</t>
  </si>
  <si>
    <t>Rank Out Of</t>
  </si>
  <si>
    <t>Publisher</t>
  </si>
  <si>
    <t>Type</t>
  </si>
  <si>
    <t>Open Access</t>
  </si>
  <si>
    <t>Quartile</t>
  </si>
  <si>
    <t>Top 10% (CiteScore Percentile)</t>
  </si>
  <si>
    <t>URL Scopus Source ID</t>
  </si>
  <si>
    <t>Print ISSN</t>
  </si>
  <si>
    <t>E-ISSN</t>
  </si>
  <si>
    <t>Computer Systems Science and Engineering</t>
  </si>
  <si>
    <t>Computer Science (all)</t>
  </si>
  <si>
    <t>Tech Science Press</t>
  </si>
  <si>
    <t>j</t>
  </si>
  <si>
    <t>NO</t>
  </si>
  <si>
    <t>https://www.scopus.com/sourceid/12324</t>
  </si>
  <si>
    <t>Computers and Electrical Engineering</t>
  </si>
  <si>
    <t>Elsevier</t>
  </si>
  <si>
    <t>https://www.scopus.com/sourceid/18159</t>
  </si>
  <si>
    <t>Computers in the Schools</t>
  </si>
  <si>
    <t>Taylor &amp; Francis</t>
  </si>
  <si>
    <t>https://www.scopus.com/sourceid/147225</t>
  </si>
  <si>
    <t>Journal of Electrical and Computer Engineering</t>
  </si>
  <si>
    <t>Hindawi</t>
  </si>
  <si>
    <t>YES</t>
  </si>
  <si>
    <t>https://www.scopus.com/sourceid/21100197510</t>
  </si>
  <si>
    <t>International Journal of Electrical and Computer Engineering</t>
  </si>
  <si>
    <t>Institute of Advanced Engineering and Science (IAES)</t>
  </si>
  <si>
    <t>https://www.scopus.com/sourceid/21100373959</t>
  </si>
  <si>
    <t>Engineering</t>
  </si>
  <si>
    <t>https://www.scopus.com/sourceid/21100780794</t>
  </si>
  <si>
    <t>Indian Journal of Computer Science and Engineering</t>
  </si>
  <si>
    <t>Engg Journals Publications</t>
  </si>
  <si>
    <t>https://www.scopus.com/sourceid/21100913891</t>
  </si>
  <si>
    <t>Annals of Emerging Technologies in Computing</t>
  </si>
  <si>
    <t>International Association for Educators and Researchers (IAER)</t>
  </si>
  <si>
    <t>https://www.scopus.com/sourceid/21101017691</t>
  </si>
  <si>
    <t>2516029X</t>
  </si>
  <si>
    <t>Computer Science</t>
  </si>
  <si>
    <t>Computer Science (miscellaneous)</t>
  </si>
  <si>
    <t>AGH University of Science and Technology</t>
  </si>
  <si>
    <t>https://www.scopus.com/sourceid/21100826268</t>
  </si>
  <si>
    <t>Journal of Internet Services and Information Security</t>
  </si>
  <si>
    <t>Innovative Information Science and Technology Research Group</t>
  </si>
  <si>
    <t>https://www.scopus.com/sourceid/21100935071</t>
  </si>
  <si>
    <t>Computing and Software for Big Science</t>
  </si>
  <si>
    <t>Springer Nature</t>
  </si>
  <si>
    <t>https://www.scopus.com/sourceid/21101041418</t>
  </si>
  <si>
    <t>Multidimensional Systems and Signal Processing</t>
  </si>
  <si>
    <t>Computer Science Applications</t>
  </si>
  <si>
    <t>https://www.scopus.com/sourceid/12409</t>
  </si>
  <si>
    <t>IEEE Transactions on Multimedia</t>
  </si>
  <si>
    <t>IEEE</t>
  </si>
  <si>
    <t>https://www.scopus.com/sourceid/16211</t>
  </si>
  <si>
    <t>International Journal of Network Management</t>
  </si>
  <si>
    <t>Wiley-Blackwell</t>
  </si>
  <si>
    <t>https://www.scopus.com/sourceid/19513</t>
  </si>
  <si>
    <t>Journal of Computing and Information Science in Engineering</t>
  </si>
  <si>
    <t>ASME</t>
  </si>
  <si>
    <t>https://www.scopus.com/sourceid/20952</t>
  </si>
  <si>
    <t>Journal of Cryptology</t>
  </si>
  <si>
    <t>https://www.scopus.com/sourceid/23871</t>
  </si>
  <si>
    <t>INFORMS Journal on Computing</t>
  </si>
  <si>
    <t>Institute for Operations Research and the Management Sciences</t>
  </si>
  <si>
    <t>https://www.scopus.com/sourceid/25040</t>
  </si>
  <si>
    <t>New Review of Hypermedia and Multimedia</t>
  </si>
  <si>
    <t>https://www.scopus.com/sourceid/25631</t>
  </si>
  <si>
    <t>International Journal of Networking and Virtual Organisations</t>
  </si>
  <si>
    <t>Inderscience Publishers</t>
  </si>
  <si>
    <t>https://www.scopus.com/sourceid/54666</t>
  </si>
  <si>
    <t>Journal of Control Science and Engineering</t>
  </si>
  <si>
    <t>https://www.scopus.com/sourceid/6400153154</t>
  </si>
  <si>
    <t>International Transactions in Operational Research</t>
  </si>
  <si>
    <t>https://www.scopus.com/sourceid/9700153238</t>
  </si>
  <si>
    <t>International Journal of Knowledge Management</t>
  </si>
  <si>
    <t>IGI Global Publishing</t>
  </si>
  <si>
    <t>https://www.scopus.com/sourceid/12000154350</t>
  </si>
  <si>
    <t>Journal of the Association for Information Systems</t>
  </si>
  <si>
    <t>Association for Information Systems</t>
  </si>
  <si>
    <t>https://www.scopus.com/sourceid/13300154706</t>
  </si>
  <si>
    <t>Social Network Analysis and Mining</t>
  </si>
  <si>
    <t>https://www.scopus.com/sourceid/19700177337</t>
  </si>
  <si>
    <t>International Journal of Computational Vision and Robotics</t>
  </si>
  <si>
    <t>https://www.scopus.com/sourceid/21100211768</t>
  </si>
  <si>
    <t>1752914X</t>
  </si>
  <si>
    <t>International Journal of Computer Aided Engineering and Technology</t>
  </si>
  <si>
    <t>https://www.scopus.com/sourceid/21100220382</t>
  </si>
  <si>
    <t>IEEE Transactions on Neural Networks and Learning Systems</t>
  </si>
  <si>
    <t>https://www.scopus.com/sourceid/21100235616</t>
  </si>
  <si>
    <t>2162237X</t>
  </si>
  <si>
    <t>IEEE Transactions on Network Science and Engineering</t>
  </si>
  <si>
    <t>https://www.scopus.com/sourceid/21100372437</t>
  </si>
  <si>
    <t>South African Computer Journal</t>
  </si>
  <si>
    <t>South African Institute of Computer Scientists and Information Technologists</t>
  </si>
  <si>
    <t>https://www.scopus.com/sourceid/21100781706</t>
  </si>
  <si>
    <t>International Journal of Networked and Distributed Computing</t>
  </si>
  <si>
    <t>Atlantis Press</t>
  </si>
  <si>
    <t>https://www.scopus.com/sourceid/21100812152</t>
  </si>
  <si>
    <t>Periodica polytechnica Electrical engineering and computer science</t>
  </si>
  <si>
    <t>Budapest University of Technology and Economics</t>
  </si>
  <si>
    <t>https://www.scopus.com/sourceid/21100820619</t>
  </si>
  <si>
    <t>International Journal of Software Innovation</t>
  </si>
  <si>
    <t>https://www.scopus.com/sourceid/21100823281</t>
  </si>
  <si>
    <t>Journal of Cybersecurity</t>
  </si>
  <si>
    <t>Oxford University Press</t>
  </si>
  <si>
    <t>https://www.scopus.com/sourceid/21100855505</t>
  </si>
  <si>
    <t>Computational Social Networks</t>
  </si>
  <si>
    <t>https://www.scopus.com/sourceid/21100870845</t>
  </si>
  <si>
    <t>Cognitive Science and Technology</t>
  </si>
  <si>
    <t>k</t>
  </si>
  <si>
    <t>https://www.scopus.com/sourceid/21100872344</t>
  </si>
  <si>
    <t>International Journal of Vehicle Performance</t>
  </si>
  <si>
    <t>https://www.scopus.com/sourceid/21100872775</t>
  </si>
  <si>
    <t>IET Cyber-Physical Systems: Theory and Applications</t>
  </si>
  <si>
    <t>https://www.scopus.com/sourceid/21100912216</t>
  </si>
  <si>
    <t>Computer Science Journal of Moldova</t>
  </si>
  <si>
    <t>Institute of Mathematics and Computer Science of Moldova</t>
  </si>
  <si>
    <t>https://www.scopus.com/sourceid/21100935898</t>
  </si>
  <si>
    <t>Big Data and Cognitive Computing</t>
  </si>
  <si>
    <t>Multidisciplinary Digital Publishing Institute (MDPI)</t>
  </si>
  <si>
    <t>https://www.scopus.com/sourceid/21101020112</t>
  </si>
  <si>
    <t>Information Technologies and International Development</t>
  </si>
  <si>
    <t>USC Annenberg School for Communication &amp; Journalism</t>
  </si>
  <si>
    <t>https://www.scopus.com/sourceid/21101021794</t>
  </si>
  <si>
    <t>Data Analysis and Knowledge Discovery</t>
  </si>
  <si>
    <t>Chinese Academy of Sciences</t>
  </si>
  <si>
    <t>https://www.scopus.com/sourceid/21101038721</t>
  </si>
  <si>
    <t>Cryptography</t>
  </si>
  <si>
    <t>https://www.scopus.com/sourceid/21101039441</t>
  </si>
  <si>
    <t>2410387X</t>
  </si>
  <si>
    <t>Journal of Computer Science</t>
  </si>
  <si>
    <t>Artificial Intelligence</t>
  </si>
  <si>
    <t>Science Publications</t>
  </si>
  <si>
    <t>https://www.scopus.com/sourceid/11700154336</t>
  </si>
  <si>
    <t>Computer Graphics and Computer-Aided Design</t>
  </si>
  <si>
    <t>Big Data and Society</t>
  </si>
  <si>
    <t>SAGE</t>
  </si>
  <si>
    <t>https://www.scopus.com/sourceid/21100933954</t>
  </si>
  <si>
    <t>Big Data</t>
  </si>
  <si>
    <t>Mary Ann Liebert</t>
  </si>
  <si>
    <t>https://www.scopus.com/sourceid/21100780696</t>
  </si>
  <si>
    <t>2167647X</t>
  </si>
  <si>
    <t>Intelligent Data Analysis</t>
  </si>
  <si>
    <t>IOS Press</t>
  </si>
  <si>
    <t>https://www.scopus.com/sourceid/11300153726</t>
  </si>
  <si>
    <t>1088467X</t>
  </si>
  <si>
    <t>Electronic Journal of Knowledge Management</t>
  </si>
  <si>
    <t>Academic Conferences and Publishing International</t>
  </si>
  <si>
    <t>https://www.scopus.com/sourceid/21100887424</t>
  </si>
  <si>
    <t>International Journal of Information and Decision Sciences</t>
  </si>
  <si>
    <t>https://www.scopus.com/sourceid/21100285029</t>
  </si>
  <si>
    <t>International Journal of Sociotechnology and Knowledge Development</t>
  </si>
  <si>
    <t>https://www.scopus.com/sourceid/21100207616</t>
  </si>
  <si>
    <t>Data Handling in Science and Technology</t>
  </si>
  <si>
    <t>https://www.scopus.com/sourceid/11200153551</t>
  </si>
  <si>
    <r>
      <rPr>
        <b/>
        <sz val="20"/>
        <color theme="4" tint="-0.249977111117893"/>
        <rFont val="Calibri"/>
        <family val="2"/>
      </rPr>
      <t xml:space="preserve">                                                       Email:phdprimehelp@gmail.com                       </t>
    </r>
    <r>
      <rPr>
        <b/>
        <sz val="20"/>
        <color theme="5"/>
        <rFont val="Calibri"/>
        <family val="2"/>
      </rPr>
      <t>Website:www.phdprime.com</t>
    </r>
    <r>
      <rPr>
        <b/>
        <sz val="20"/>
        <color theme="4" tint="-0.249977111117893"/>
        <rFont val="Calibri"/>
        <family val="2"/>
      </rPr>
      <t xml:space="preserve">                                       Phone no: +91-97 62 64 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</si>
</sst>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5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3</xdr:col>
      <xdr:colOff>504824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FF834F-44FD-4EA3-8E2C-3476C9BD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0</xdr:col>
      <xdr:colOff>2657475</xdr:colOff>
      <xdr:row>8</xdr:row>
      <xdr:rowOff>0</xdr:rowOff>
    </xdr:from>
    <xdr:to>
      <xdr:col>0</xdr:col>
      <xdr:colOff>5159711</xdr:colOff>
      <xdr:row>11</xdr:row>
      <xdr:rowOff>47171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93889-3EB6-4891-A3B9-CA05C75F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657475" y="26193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3162301</xdr:colOff>
      <xdr:row>8</xdr:row>
      <xdr:rowOff>85725</xdr:rowOff>
    </xdr:from>
    <xdr:to>
      <xdr:col>3</xdr:col>
      <xdr:colOff>387687</xdr:colOff>
      <xdr:row>11</xdr:row>
      <xdr:rowOff>132896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B44782-AF68-4AD1-A5F3-900683E4C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8639176" y="27051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4114801</xdr:colOff>
      <xdr:row>7</xdr:row>
      <xdr:rowOff>95250</xdr:rowOff>
    </xdr:from>
    <xdr:to>
      <xdr:col>4</xdr:col>
      <xdr:colOff>2330787</xdr:colOff>
      <xdr:row>10</xdr:row>
      <xdr:rowOff>142421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74E44D-E86B-4317-AD2C-32D1D3DDB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4868526" y="25241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6696075</xdr:colOff>
      <xdr:row>8</xdr:row>
      <xdr:rowOff>85724</xdr:rowOff>
    </xdr:from>
    <xdr:to>
      <xdr:col>6</xdr:col>
      <xdr:colOff>1121111</xdr:colOff>
      <xdr:row>11</xdr:row>
      <xdr:rowOff>132895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785D52-41EF-4DCE-8ECB-0E982643B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1736050" y="2705099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7000876</xdr:colOff>
      <xdr:row>8</xdr:row>
      <xdr:rowOff>85725</xdr:rowOff>
    </xdr:from>
    <xdr:to>
      <xdr:col>6</xdr:col>
      <xdr:colOff>9503112</xdr:colOff>
      <xdr:row>11</xdr:row>
      <xdr:rowOff>132896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99E07CC-9C59-429C-A576-A25D8BD01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0118051" y="27051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2009775</xdr:colOff>
      <xdr:row>34</xdr:row>
      <xdr:rowOff>85725</xdr:rowOff>
    </xdr:from>
    <xdr:to>
      <xdr:col>0</xdr:col>
      <xdr:colOff>4512011</xdr:colOff>
      <xdr:row>37</xdr:row>
      <xdr:rowOff>132896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FA2B26F-C7CC-4B82-BC38-FF0AE29A9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009775" y="76581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2066925</xdr:colOff>
      <xdr:row>33</xdr:row>
      <xdr:rowOff>161925</xdr:rowOff>
    </xdr:from>
    <xdr:to>
      <xdr:col>2</xdr:col>
      <xdr:colOff>216236</xdr:colOff>
      <xdr:row>37</xdr:row>
      <xdr:rowOff>18596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DE2823D-5947-4D9B-A330-9ED4CCC70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543800" y="75438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2895600</xdr:colOff>
      <xdr:row>33</xdr:row>
      <xdr:rowOff>171450</xdr:rowOff>
    </xdr:from>
    <xdr:to>
      <xdr:col>4</xdr:col>
      <xdr:colOff>1111586</xdr:colOff>
      <xdr:row>37</xdr:row>
      <xdr:rowOff>28121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4E6B864-F3D5-4301-B262-0A27B019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3649325" y="75533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5667375</xdr:colOff>
      <xdr:row>33</xdr:row>
      <xdr:rowOff>161924</xdr:rowOff>
    </xdr:from>
    <xdr:to>
      <xdr:col>6</xdr:col>
      <xdr:colOff>92411</xdr:colOff>
      <xdr:row>37</xdr:row>
      <xdr:rowOff>18595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C259C03-1617-4489-ACB5-464284D6D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0707350" y="7543799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6238876</xdr:colOff>
      <xdr:row>32</xdr:row>
      <xdr:rowOff>95250</xdr:rowOff>
    </xdr:from>
    <xdr:to>
      <xdr:col>6</xdr:col>
      <xdr:colOff>8741112</xdr:colOff>
      <xdr:row>35</xdr:row>
      <xdr:rowOff>142421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519BE82-735D-4450-B434-64CEE0EE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9356051" y="72866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1990725</xdr:colOff>
      <xdr:row>67</xdr:row>
      <xdr:rowOff>152400</xdr:rowOff>
    </xdr:from>
    <xdr:to>
      <xdr:col>0</xdr:col>
      <xdr:colOff>4492961</xdr:colOff>
      <xdr:row>71</xdr:row>
      <xdr:rowOff>9071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58F6A16-2268-4C66-AF50-2C9E6C7C3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990725" y="142494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2371725</xdr:colOff>
      <xdr:row>67</xdr:row>
      <xdr:rowOff>76200</xdr:rowOff>
    </xdr:from>
    <xdr:to>
      <xdr:col>2</xdr:col>
      <xdr:colOff>521036</xdr:colOff>
      <xdr:row>70</xdr:row>
      <xdr:rowOff>123371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BDD5A22-0404-4ADB-8D32-3F450B8A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848600" y="141732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1400176</xdr:colOff>
      <xdr:row>65</xdr:row>
      <xdr:rowOff>161925</xdr:rowOff>
    </xdr:from>
    <xdr:to>
      <xdr:col>4</xdr:col>
      <xdr:colOff>3902412</xdr:colOff>
      <xdr:row>69</xdr:row>
      <xdr:rowOff>18596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A39C54B-E6BA-407D-AEC7-D836AD6C7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6440151" y="138779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2502236</xdr:colOff>
      <xdr:row>70</xdr:row>
      <xdr:rowOff>47171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D084C53-6B52-4497-866B-A78C82E2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3117175" y="140970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8105775</xdr:colOff>
      <xdr:row>66</xdr:row>
      <xdr:rowOff>180975</xdr:rowOff>
    </xdr:from>
    <xdr:to>
      <xdr:col>6</xdr:col>
      <xdr:colOff>10608011</xdr:colOff>
      <xdr:row>70</xdr:row>
      <xdr:rowOff>37646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E8BAB69-CD70-48A9-84D6-EF32F5B9A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1222950" y="140874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66</xdr:row>
      <xdr:rowOff>38100</xdr:rowOff>
    </xdr:from>
    <xdr:to>
      <xdr:col>13</xdr:col>
      <xdr:colOff>968712</xdr:colOff>
      <xdr:row>69</xdr:row>
      <xdr:rowOff>85271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6B726CE-1FD8-4C7E-9599-B45B5CE6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9319201" y="139446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2502236</xdr:colOff>
      <xdr:row>69</xdr:row>
      <xdr:rowOff>47171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2D878AF-7943-4589-B09E-15439434D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48482250" y="139065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2390775</xdr:colOff>
      <xdr:row>102</xdr:row>
      <xdr:rowOff>76200</xdr:rowOff>
    </xdr:from>
    <xdr:to>
      <xdr:col>0</xdr:col>
      <xdr:colOff>4893011</xdr:colOff>
      <xdr:row>105</xdr:row>
      <xdr:rowOff>123371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6C91C7E-0E52-466C-B14C-8DDD5F0AD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390775" y="208407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3095625</xdr:colOff>
      <xdr:row>101</xdr:row>
      <xdr:rowOff>152400</xdr:rowOff>
    </xdr:from>
    <xdr:to>
      <xdr:col>3</xdr:col>
      <xdr:colOff>321011</xdr:colOff>
      <xdr:row>105</xdr:row>
      <xdr:rowOff>9071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9908574-174F-4F16-8E14-6579F4FC3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8572500" y="207264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1762125</xdr:colOff>
      <xdr:row>100</xdr:row>
      <xdr:rowOff>152400</xdr:rowOff>
    </xdr:from>
    <xdr:to>
      <xdr:col>4</xdr:col>
      <xdr:colOff>4264361</xdr:colOff>
      <xdr:row>104</xdr:row>
      <xdr:rowOff>9071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87BB67B-D6AF-4F39-ABD8-ADAF5AEE3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6802100" y="205359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2502236</xdr:colOff>
      <xdr:row>105</xdr:row>
      <xdr:rowOff>47171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4B851A8-AB10-4663-8D3E-6AF35C3A1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3117175" y="207645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8305800</xdr:colOff>
      <xdr:row>102</xdr:row>
      <xdr:rowOff>9525</xdr:rowOff>
    </xdr:from>
    <xdr:to>
      <xdr:col>6</xdr:col>
      <xdr:colOff>10808036</xdr:colOff>
      <xdr:row>105</xdr:row>
      <xdr:rowOff>56696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5E7A647-FFC7-4FC7-8226-D0E60540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1422975" y="207740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101</xdr:row>
      <xdr:rowOff>57150</xdr:rowOff>
    </xdr:from>
    <xdr:to>
      <xdr:col>13</xdr:col>
      <xdr:colOff>559136</xdr:colOff>
      <xdr:row>104</xdr:row>
      <xdr:rowOff>104321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496FC8B-A7FB-4F0B-9979-049B3422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8909625" y="206311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895350</xdr:colOff>
      <xdr:row>100</xdr:row>
      <xdr:rowOff>28575</xdr:rowOff>
    </xdr:from>
    <xdr:to>
      <xdr:col>18</xdr:col>
      <xdr:colOff>2187911</xdr:colOff>
      <xdr:row>103</xdr:row>
      <xdr:rowOff>75746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16B64AB-B473-4EF9-8A8B-EBAED4E4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48167925" y="204120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2124075</xdr:colOff>
      <xdr:row>125</xdr:row>
      <xdr:rowOff>76200</xdr:rowOff>
    </xdr:from>
    <xdr:to>
      <xdr:col>0</xdr:col>
      <xdr:colOff>4626311</xdr:colOff>
      <xdr:row>128</xdr:row>
      <xdr:rowOff>123371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690C64E-17EB-4CB2-8238-C90810B16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124075" y="252222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2990850</xdr:colOff>
      <xdr:row>124</xdr:row>
      <xdr:rowOff>161925</xdr:rowOff>
    </xdr:from>
    <xdr:to>
      <xdr:col>3</xdr:col>
      <xdr:colOff>216236</xdr:colOff>
      <xdr:row>128</xdr:row>
      <xdr:rowOff>18596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B0A3154D-CB1F-463B-831E-445BB098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8467725" y="251174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1371600</xdr:colOff>
      <xdr:row>124</xdr:row>
      <xdr:rowOff>161925</xdr:rowOff>
    </xdr:from>
    <xdr:to>
      <xdr:col>4</xdr:col>
      <xdr:colOff>3873836</xdr:colOff>
      <xdr:row>128</xdr:row>
      <xdr:rowOff>18596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61FB5F4-5C23-4B8D-9AAA-C43D7B3BB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6411575" y="251174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2502236</xdr:colOff>
      <xdr:row>129</xdr:row>
      <xdr:rowOff>47171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172AB02B-D03B-49FB-80ED-4772E5F87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3117175" y="253365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7896225</xdr:colOff>
      <xdr:row>125</xdr:row>
      <xdr:rowOff>28575</xdr:rowOff>
    </xdr:from>
    <xdr:to>
      <xdr:col>6</xdr:col>
      <xdr:colOff>10398461</xdr:colOff>
      <xdr:row>128</xdr:row>
      <xdr:rowOff>75746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D264422-A513-4A1C-AFD4-02C887BC2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1013400" y="251745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9</xdr:col>
      <xdr:colOff>2886074</xdr:colOff>
      <xdr:row>123</xdr:row>
      <xdr:rowOff>180975</xdr:rowOff>
    </xdr:from>
    <xdr:to>
      <xdr:col>13</xdr:col>
      <xdr:colOff>406735</xdr:colOff>
      <xdr:row>127</xdr:row>
      <xdr:rowOff>37646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9E4C020-81B1-4BEA-BAF4-9B43D974E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8757224" y="249459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17</xdr:col>
      <xdr:colOff>371476</xdr:colOff>
      <xdr:row>123</xdr:row>
      <xdr:rowOff>171450</xdr:rowOff>
    </xdr:from>
    <xdr:to>
      <xdr:col>18</xdr:col>
      <xdr:colOff>1664037</xdr:colOff>
      <xdr:row>127</xdr:row>
      <xdr:rowOff>28121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85AE3D8-A470-4944-BF76-B1DC9F7D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47644051" y="24936450"/>
          <a:ext cx="2502236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9"/>
  <sheetViews>
    <sheetView tabSelected="1" zoomScaleNormal="100" workbookViewId="0">
      <selection activeCell="B21" sqref="B21"/>
    </sheetView>
  </sheetViews>
  <sheetFormatPr defaultRowHeight="15" x14ac:dyDescent="0.25"/>
  <cols>
    <col min="1" max="1" width="82.140625" style="1" bestFit="1" customWidth="1"/>
    <col min="2" max="2" width="65.28515625" style="1" bestFit="1" customWidth="1"/>
    <col min="3" max="3" width="13.85546875" style="1" bestFit="1" customWidth="1"/>
    <col min="4" max="4" width="64.28515625" style="1" bestFit="1" customWidth="1"/>
    <col min="5" max="5" width="106.28515625" style="1" bestFit="1" customWidth="1"/>
    <col min="6" max="6" width="14.85546875" style="1" bestFit="1" customWidth="1"/>
    <col min="7" max="7" width="165" style="1" bestFit="1" customWidth="1"/>
    <col min="8" max="8" width="8.5703125" style="1"/>
    <col min="9" max="9" width="17.7109375" style="1" bestFit="1" customWidth="1"/>
    <col min="10" max="10" width="44.42578125" style="1" bestFit="1" customWidth="1"/>
    <col min="11" max="11" width="10.140625" style="1" bestFit="1" customWidth="1"/>
    <col min="12" max="12" width="8.5703125" style="1"/>
    <col min="13" max="13" width="11.5703125" style="1" bestFit="1" customWidth="1"/>
    <col min="14" max="14" width="70.5703125" style="1" bestFit="1" customWidth="1"/>
    <col min="15" max="15" width="5.28515625" style="1" bestFit="1" customWidth="1"/>
    <col min="16" max="16" width="12.140625" style="1" bestFit="1" customWidth="1"/>
    <col min="17" max="17" width="8.28515625" style="1" bestFit="1" customWidth="1"/>
    <col min="18" max="18" width="18.140625" style="1" bestFit="1" customWidth="1"/>
    <col min="19" max="19" width="44.85546875" style="1" bestFit="1" customWidth="1"/>
    <col min="20" max="20" width="9.7109375" style="1" bestFit="1" customWidth="1"/>
    <col min="21" max="21" width="9.140625" style="1" bestFit="1"/>
    <col min="22" max="1025" width="8.5703125" style="1"/>
  </cols>
  <sheetData>
    <row r="1" spans="1:1025" ht="101.25" customHeight="1" x14ac:dyDescent="0.4">
      <c r="A1" s="7" t="s">
        <v>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</row>
    <row r="2" spans="1:1025" s="3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025" x14ac:dyDescent="0.2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1025" x14ac:dyDescent="0.25">
      <c r="A4" s="5" t="s">
        <v>14</v>
      </c>
      <c r="B4" s="5" t="s">
        <v>15</v>
      </c>
      <c r="C4" s="5" t="s">
        <v>16</v>
      </c>
      <c r="D4" s="5" t="s">
        <v>10</v>
      </c>
      <c r="E4" s="5" t="s">
        <v>11</v>
      </c>
      <c r="F4" s="5" t="s">
        <v>12</v>
      </c>
      <c r="G4" s="5" t="s">
        <v>17</v>
      </c>
    </row>
    <row r="5" spans="1:1025" x14ac:dyDescent="0.25">
      <c r="A5" s="5" t="s">
        <v>18</v>
      </c>
      <c r="B5" s="5" t="s">
        <v>19</v>
      </c>
      <c r="C5" s="5" t="s">
        <v>20</v>
      </c>
      <c r="D5" s="5" t="s">
        <v>10</v>
      </c>
      <c r="E5" s="5" t="s">
        <v>11</v>
      </c>
      <c r="F5" s="5" t="s">
        <v>12</v>
      </c>
      <c r="G5" s="5" t="s">
        <v>21</v>
      </c>
    </row>
    <row r="6" spans="1:1025" x14ac:dyDescent="0.25">
      <c r="A6" s="5" t="s">
        <v>22</v>
      </c>
      <c r="B6" s="5" t="s">
        <v>23</v>
      </c>
      <c r="C6" s="5" t="s">
        <v>24</v>
      </c>
      <c r="D6" s="5" t="s">
        <v>10</v>
      </c>
      <c r="E6" s="5" t="s">
        <v>11</v>
      </c>
      <c r="F6" s="5" t="s">
        <v>12</v>
      </c>
      <c r="G6" s="5" t="s">
        <v>25</v>
      </c>
    </row>
    <row r="7" spans="1:1025" x14ac:dyDescent="0.25">
      <c r="A7" s="5" t="s">
        <v>26</v>
      </c>
      <c r="B7" s="5" t="s">
        <v>27</v>
      </c>
      <c r="C7" s="5" t="s">
        <v>28</v>
      </c>
      <c r="D7" s="5" t="s">
        <v>10</v>
      </c>
      <c r="E7" s="5" t="s">
        <v>11</v>
      </c>
      <c r="F7" s="5" t="s">
        <v>12</v>
      </c>
      <c r="G7" s="5" t="s">
        <v>29</v>
      </c>
    </row>
    <row r="8" spans="1:1025" x14ac:dyDescent="0.25">
      <c r="A8" s="5" t="s">
        <v>30</v>
      </c>
      <c r="B8" s="5" t="s">
        <v>31</v>
      </c>
      <c r="C8" s="5"/>
      <c r="D8" s="5" t="s">
        <v>32</v>
      </c>
      <c r="E8" s="5" t="s">
        <v>33</v>
      </c>
      <c r="F8" s="5" t="s">
        <v>12</v>
      </c>
      <c r="G8" s="5" t="s">
        <v>34</v>
      </c>
    </row>
    <row r="9" spans="1:1025" x14ac:dyDescent="0.25">
      <c r="A9" s="5" t="s">
        <v>35</v>
      </c>
      <c r="B9" s="5" t="s">
        <v>36</v>
      </c>
      <c r="C9" s="5" t="s">
        <v>37</v>
      </c>
      <c r="D9" s="5" t="s">
        <v>38</v>
      </c>
      <c r="E9" s="5" t="s">
        <v>39</v>
      </c>
      <c r="F9" s="5" t="s">
        <v>12</v>
      </c>
      <c r="G9" s="5" t="s">
        <v>40</v>
      </c>
    </row>
    <row r="10" spans="1:1025" x14ac:dyDescent="0.25">
      <c r="A10" s="5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12</v>
      </c>
      <c r="G10" s="5" t="s">
        <v>46</v>
      </c>
    </row>
    <row r="11" spans="1:1025" x14ac:dyDescent="0.25">
      <c r="A11" s="5" t="s">
        <v>47</v>
      </c>
      <c r="B11" s="5" t="s">
        <v>48</v>
      </c>
      <c r="C11" s="5"/>
      <c r="D11" s="5" t="s">
        <v>49</v>
      </c>
      <c r="E11" s="5" t="s">
        <v>50</v>
      </c>
      <c r="F11" s="5" t="s">
        <v>12</v>
      </c>
      <c r="G11" s="5" t="s">
        <v>51</v>
      </c>
    </row>
    <row r="12" spans="1:1025" x14ac:dyDescent="0.25">
      <c r="A12" s="5" t="s">
        <v>52</v>
      </c>
      <c r="B12" s="5" t="s">
        <v>53</v>
      </c>
      <c r="C12" s="5" t="s">
        <v>54</v>
      </c>
      <c r="D12" s="5" t="s">
        <v>55</v>
      </c>
      <c r="E12" s="5" t="s">
        <v>56</v>
      </c>
      <c r="F12" s="5" t="s">
        <v>12</v>
      </c>
      <c r="G12" s="5" t="s">
        <v>21</v>
      </c>
    </row>
    <row r="13" spans="1:1025" x14ac:dyDescent="0.25">
      <c r="A13" s="5" t="s">
        <v>57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12</v>
      </c>
      <c r="G13" s="5" t="s">
        <v>62</v>
      </c>
    </row>
    <row r="14" spans="1:1025" x14ac:dyDescent="0.25">
      <c r="A14" s="5" t="s">
        <v>63</v>
      </c>
      <c r="B14" s="5" t="s">
        <v>64</v>
      </c>
      <c r="C14" s="5" t="s">
        <v>65</v>
      </c>
      <c r="D14" s="5" t="s">
        <v>66</v>
      </c>
      <c r="E14" s="5" t="s">
        <v>67</v>
      </c>
      <c r="F14" s="5" t="s">
        <v>12</v>
      </c>
      <c r="G14" s="5" t="s">
        <v>68</v>
      </c>
    </row>
    <row r="15" spans="1:1025" x14ac:dyDescent="0.25">
      <c r="A15" s="5" t="s">
        <v>69</v>
      </c>
      <c r="B15" s="5" t="s">
        <v>70</v>
      </c>
      <c r="C15" s="5" t="s">
        <v>71</v>
      </c>
      <c r="D15" s="5" t="s">
        <v>72</v>
      </c>
      <c r="E15" s="5" t="s">
        <v>73</v>
      </c>
      <c r="F15" s="5" t="s">
        <v>12</v>
      </c>
      <c r="G15" s="5" t="s">
        <v>21</v>
      </c>
    </row>
    <row r="16" spans="1:1025" x14ac:dyDescent="0.25">
      <c r="A16" s="5" t="s">
        <v>74</v>
      </c>
      <c r="B16" s="5" t="s">
        <v>75</v>
      </c>
      <c r="C16" s="5" t="s">
        <v>76</v>
      </c>
      <c r="D16" s="5" t="s">
        <v>60</v>
      </c>
      <c r="E16" s="5" t="s">
        <v>61</v>
      </c>
      <c r="F16" s="5" t="s">
        <v>12</v>
      </c>
      <c r="G16" s="5" t="s">
        <v>29</v>
      </c>
    </row>
    <row r="17" spans="1:7" x14ac:dyDescent="0.25">
      <c r="A17" s="5" t="s">
        <v>77</v>
      </c>
      <c r="B17" s="5" t="s">
        <v>78</v>
      </c>
      <c r="C17" s="5" t="s">
        <v>79</v>
      </c>
      <c r="D17" s="5" t="s">
        <v>60</v>
      </c>
      <c r="E17" s="5" t="s">
        <v>61</v>
      </c>
      <c r="F17" s="5" t="s">
        <v>12</v>
      </c>
      <c r="G17" s="5" t="s">
        <v>80</v>
      </c>
    </row>
    <row r="18" spans="1:7" x14ac:dyDescent="0.25">
      <c r="A18" s="5" t="s">
        <v>81</v>
      </c>
      <c r="B18" s="5" t="s">
        <v>82</v>
      </c>
      <c r="C18" s="5" t="s">
        <v>83</v>
      </c>
      <c r="D18" s="5" t="s">
        <v>84</v>
      </c>
      <c r="E18" s="5" t="s">
        <v>85</v>
      </c>
      <c r="F18" s="5" t="s">
        <v>12</v>
      </c>
      <c r="G18" s="5" t="s">
        <v>51</v>
      </c>
    </row>
    <row r="19" spans="1:7" x14ac:dyDescent="0.25">
      <c r="A19" s="5" t="s">
        <v>86</v>
      </c>
      <c r="B19" s="5" t="s">
        <v>87</v>
      </c>
      <c r="C19" s="5" t="s">
        <v>88</v>
      </c>
      <c r="D19" s="5" t="s">
        <v>84</v>
      </c>
      <c r="E19" s="5" t="s">
        <v>85</v>
      </c>
      <c r="F19" s="5" t="s">
        <v>12</v>
      </c>
      <c r="G19" s="5" t="s">
        <v>89</v>
      </c>
    </row>
    <row r="20" spans="1:7" x14ac:dyDescent="0.25">
      <c r="A20" s="5" t="s">
        <v>90</v>
      </c>
      <c r="B20" s="5" t="s">
        <v>91</v>
      </c>
      <c r="C20" s="5" t="s">
        <v>92</v>
      </c>
      <c r="D20" s="5" t="s">
        <v>84</v>
      </c>
      <c r="E20" s="5" t="s">
        <v>85</v>
      </c>
      <c r="F20" s="5" t="s">
        <v>12</v>
      </c>
      <c r="G20" s="5" t="s">
        <v>29</v>
      </c>
    </row>
    <row r="21" spans="1:7" x14ac:dyDescent="0.25">
      <c r="A21" s="5" t="s">
        <v>93</v>
      </c>
      <c r="B21" s="5" t="s">
        <v>94</v>
      </c>
      <c r="C21" s="5" t="s">
        <v>95</v>
      </c>
      <c r="D21" s="5" t="s">
        <v>96</v>
      </c>
      <c r="E21" s="5" t="s">
        <v>97</v>
      </c>
      <c r="F21" s="5" t="s">
        <v>12</v>
      </c>
      <c r="G21" s="5" t="s">
        <v>98</v>
      </c>
    </row>
    <row r="22" spans="1:7" x14ac:dyDescent="0.25">
      <c r="A22" s="5" t="s">
        <v>99</v>
      </c>
      <c r="B22" s="5" t="s">
        <v>100</v>
      </c>
      <c r="C22" s="5" t="s">
        <v>100</v>
      </c>
      <c r="D22" s="5" t="s">
        <v>101</v>
      </c>
      <c r="E22" s="5" t="s">
        <v>102</v>
      </c>
      <c r="F22" s="5" t="s">
        <v>12</v>
      </c>
      <c r="G22" s="5" t="s">
        <v>17</v>
      </c>
    </row>
    <row r="23" spans="1:7" x14ac:dyDescent="0.25">
      <c r="A23" s="5" t="s">
        <v>103</v>
      </c>
      <c r="B23" s="5" t="s">
        <v>104</v>
      </c>
      <c r="C23" s="5" t="s">
        <v>105</v>
      </c>
      <c r="D23" s="5" t="s">
        <v>72</v>
      </c>
      <c r="E23" s="5" t="s">
        <v>73</v>
      </c>
      <c r="F23" s="5" t="s">
        <v>12</v>
      </c>
      <c r="G23" s="5" t="s">
        <v>29</v>
      </c>
    </row>
    <row r="24" spans="1:7" x14ac:dyDescent="0.25">
      <c r="A24" s="5" t="s">
        <v>106</v>
      </c>
      <c r="B24" s="5" t="s">
        <v>107</v>
      </c>
      <c r="C24" s="5" t="s">
        <v>108</v>
      </c>
      <c r="D24" s="5" t="s">
        <v>109</v>
      </c>
      <c r="E24" s="5" t="s">
        <v>110</v>
      </c>
      <c r="F24" s="5" t="s">
        <v>12</v>
      </c>
      <c r="G24" s="5" t="s">
        <v>111</v>
      </c>
    </row>
    <row r="25" spans="1:7" x14ac:dyDescent="0.25">
      <c r="A25" s="5" t="s">
        <v>112</v>
      </c>
      <c r="B25" s="5" t="s">
        <v>113</v>
      </c>
      <c r="C25" s="5" t="s">
        <v>114</v>
      </c>
      <c r="D25" s="5" t="s">
        <v>60</v>
      </c>
      <c r="E25" s="5" t="s">
        <v>61</v>
      </c>
      <c r="F25" s="5" t="s">
        <v>12</v>
      </c>
      <c r="G25" s="5" t="s">
        <v>115</v>
      </c>
    </row>
    <row r="26" spans="1:7" x14ac:dyDescent="0.25">
      <c r="A26" s="5" t="s">
        <v>116</v>
      </c>
      <c r="B26" s="5" t="s">
        <v>117</v>
      </c>
      <c r="C26" s="5" t="s">
        <v>118</v>
      </c>
      <c r="D26" s="5" t="s">
        <v>10</v>
      </c>
      <c r="E26" s="5" t="s">
        <v>11</v>
      </c>
      <c r="F26" s="5" t="s">
        <v>12</v>
      </c>
      <c r="G26" s="5" t="s">
        <v>119</v>
      </c>
    </row>
    <row r="27" spans="1:7" x14ac:dyDescent="0.25">
      <c r="A27" s="5" t="s">
        <v>120</v>
      </c>
      <c r="B27" s="5" t="s">
        <v>121</v>
      </c>
      <c r="C27" s="5" t="s">
        <v>122</v>
      </c>
      <c r="D27" s="5" t="s">
        <v>10</v>
      </c>
      <c r="E27" s="5" t="s">
        <v>11</v>
      </c>
      <c r="F27" s="5" t="s">
        <v>12</v>
      </c>
      <c r="G27" s="5" t="s">
        <v>123</v>
      </c>
    </row>
    <row r="28" spans="1:7" x14ac:dyDescent="0.25">
      <c r="A28" s="5" t="s">
        <v>124</v>
      </c>
      <c r="B28" s="5" t="s">
        <v>125</v>
      </c>
      <c r="C28" s="5" t="s">
        <v>126</v>
      </c>
      <c r="D28" s="5" t="s">
        <v>10</v>
      </c>
      <c r="E28" s="5" t="s">
        <v>11</v>
      </c>
      <c r="F28" s="5" t="s">
        <v>12</v>
      </c>
      <c r="G28" s="5" t="s">
        <v>34</v>
      </c>
    </row>
    <row r="29" spans="1:7" x14ac:dyDescent="0.25">
      <c r="A29" s="5" t="s">
        <v>127</v>
      </c>
      <c r="B29" s="5" t="s">
        <v>128</v>
      </c>
      <c r="C29" s="5" t="s">
        <v>129</v>
      </c>
      <c r="D29" s="5" t="s">
        <v>10</v>
      </c>
      <c r="E29" s="5" t="s">
        <v>11</v>
      </c>
      <c r="F29" s="5" t="s">
        <v>12</v>
      </c>
      <c r="G29" s="5" t="s">
        <v>119</v>
      </c>
    </row>
    <row r="30" spans="1:7" x14ac:dyDescent="0.25">
      <c r="A30" s="5" t="s">
        <v>130</v>
      </c>
      <c r="B30" s="5" t="s">
        <v>131</v>
      </c>
      <c r="C30" s="5" t="s">
        <v>132</v>
      </c>
      <c r="D30" s="5" t="s">
        <v>66</v>
      </c>
      <c r="E30" s="5" t="s">
        <v>67</v>
      </c>
      <c r="F30" s="5" t="s">
        <v>133</v>
      </c>
      <c r="G30" s="5" t="s">
        <v>123</v>
      </c>
    </row>
    <row r="31" spans="1:7" x14ac:dyDescent="0.25">
      <c r="A31" s="5" t="s">
        <v>134</v>
      </c>
      <c r="B31" s="5" t="s">
        <v>135</v>
      </c>
      <c r="C31" s="5" t="s">
        <v>136</v>
      </c>
      <c r="D31" s="5" t="s">
        <v>49</v>
      </c>
      <c r="E31" s="5" t="s">
        <v>50</v>
      </c>
      <c r="F31" s="5" t="s">
        <v>12</v>
      </c>
      <c r="G31" s="5" t="s">
        <v>137</v>
      </c>
    </row>
    <row r="32" spans="1:7" x14ac:dyDescent="0.25">
      <c r="A32" s="5" t="s">
        <v>138</v>
      </c>
      <c r="B32" s="5" t="s">
        <v>139</v>
      </c>
      <c r="C32" s="5" t="s">
        <v>140</v>
      </c>
      <c r="D32" s="5" t="s">
        <v>141</v>
      </c>
      <c r="E32" s="5" t="s">
        <v>142</v>
      </c>
      <c r="F32" s="5" t="s">
        <v>12</v>
      </c>
      <c r="G32" s="5" t="s">
        <v>123</v>
      </c>
    </row>
    <row r="33" spans="1:7" x14ac:dyDescent="0.25">
      <c r="A33" s="5" t="s">
        <v>143</v>
      </c>
      <c r="B33" s="5" t="s">
        <v>144</v>
      </c>
      <c r="C33" s="5" t="s">
        <v>145</v>
      </c>
      <c r="D33" s="5" t="s">
        <v>146</v>
      </c>
      <c r="E33" s="5" t="s">
        <v>147</v>
      </c>
      <c r="F33" s="5" t="s">
        <v>12</v>
      </c>
      <c r="G33" s="5" t="s">
        <v>148</v>
      </c>
    </row>
    <row r="34" spans="1:7" x14ac:dyDescent="0.25">
      <c r="A34" s="5" t="s">
        <v>149</v>
      </c>
      <c r="B34" s="5" t="s">
        <v>150</v>
      </c>
      <c r="C34" s="5" t="s">
        <v>151</v>
      </c>
      <c r="D34" s="5" t="s">
        <v>152</v>
      </c>
      <c r="E34" s="5" t="s">
        <v>153</v>
      </c>
      <c r="F34" s="5" t="s">
        <v>12</v>
      </c>
      <c r="G34" s="5" t="s">
        <v>154</v>
      </c>
    </row>
    <row r="35" spans="1:7" x14ac:dyDescent="0.25">
      <c r="A35" s="5" t="s">
        <v>155</v>
      </c>
      <c r="B35" s="5" t="s">
        <v>156</v>
      </c>
      <c r="C35" s="5" t="s">
        <v>157</v>
      </c>
      <c r="D35" s="5" t="s">
        <v>158</v>
      </c>
      <c r="E35" s="5" t="s">
        <v>159</v>
      </c>
      <c r="F35" s="5" t="s">
        <v>12</v>
      </c>
      <c r="G35" s="5" t="s">
        <v>119</v>
      </c>
    </row>
    <row r="36" spans="1:7" x14ac:dyDescent="0.25">
      <c r="A36" s="5" t="s">
        <v>160</v>
      </c>
      <c r="B36" s="5" t="s">
        <v>161</v>
      </c>
      <c r="C36" s="5" t="s">
        <v>162</v>
      </c>
      <c r="D36" s="5" t="s">
        <v>158</v>
      </c>
      <c r="E36" s="5" t="s">
        <v>159</v>
      </c>
      <c r="F36" s="5" t="s">
        <v>12</v>
      </c>
      <c r="G36" s="5" t="s">
        <v>119</v>
      </c>
    </row>
    <row r="37" spans="1:7" x14ac:dyDescent="0.25">
      <c r="A37" s="5" t="s">
        <v>163</v>
      </c>
      <c r="B37" s="5" t="s">
        <v>164</v>
      </c>
      <c r="C37" s="5" t="s">
        <v>165</v>
      </c>
      <c r="D37" s="5" t="s">
        <v>66</v>
      </c>
      <c r="E37" s="5" t="s">
        <v>166</v>
      </c>
      <c r="F37" s="5" t="s">
        <v>12</v>
      </c>
      <c r="G37" s="5" t="s">
        <v>167</v>
      </c>
    </row>
    <row r="38" spans="1:7" x14ac:dyDescent="0.25">
      <c r="A38" s="5" t="s">
        <v>168</v>
      </c>
      <c r="B38" s="5" t="s">
        <v>169</v>
      </c>
      <c r="C38" s="5" t="s">
        <v>169</v>
      </c>
      <c r="D38" s="5" t="s">
        <v>170</v>
      </c>
      <c r="E38" s="5" t="s">
        <v>171</v>
      </c>
      <c r="F38" s="5" t="s">
        <v>12</v>
      </c>
      <c r="G38" s="5" t="s">
        <v>119</v>
      </c>
    </row>
    <row r="39" spans="1:7" x14ac:dyDescent="0.25">
      <c r="A39" s="5" t="s">
        <v>172</v>
      </c>
      <c r="B39" s="5" t="s">
        <v>173</v>
      </c>
      <c r="C39" s="5" t="s">
        <v>173</v>
      </c>
      <c r="D39" s="5" t="s">
        <v>146</v>
      </c>
      <c r="E39" s="5" t="s">
        <v>147</v>
      </c>
      <c r="F39" s="5" t="s">
        <v>12</v>
      </c>
      <c r="G39" s="5" t="s">
        <v>123</v>
      </c>
    </row>
    <row r="40" spans="1:7" x14ac:dyDescent="0.25">
      <c r="A40" s="5" t="s">
        <v>174</v>
      </c>
      <c r="B40" s="5" t="s">
        <v>175</v>
      </c>
      <c r="C40" s="5" t="s">
        <v>175</v>
      </c>
      <c r="D40" s="5" t="s">
        <v>176</v>
      </c>
      <c r="E40" s="5" t="s">
        <v>177</v>
      </c>
      <c r="F40" s="5" t="s">
        <v>12</v>
      </c>
      <c r="G40" s="5" t="s">
        <v>119</v>
      </c>
    </row>
    <row r="41" spans="1:7" x14ac:dyDescent="0.25">
      <c r="A41" s="5" t="s">
        <v>178</v>
      </c>
      <c r="B41" s="5" t="s">
        <v>179</v>
      </c>
      <c r="C41" s="5" t="s">
        <v>180</v>
      </c>
      <c r="D41" s="5" t="s">
        <v>66</v>
      </c>
      <c r="E41" s="5" t="s">
        <v>67</v>
      </c>
      <c r="F41" s="5" t="s">
        <v>12</v>
      </c>
      <c r="G41" s="5" t="s">
        <v>181</v>
      </c>
    </row>
    <row r="42" spans="1:7" x14ac:dyDescent="0.25">
      <c r="A42" s="5" t="s">
        <v>182</v>
      </c>
      <c r="B42" s="5" t="s">
        <v>183</v>
      </c>
      <c r="C42" s="5" t="s">
        <v>184</v>
      </c>
      <c r="D42" s="5" t="s">
        <v>146</v>
      </c>
      <c r="E42" s="5" t="s">
        <v>147</v>
      </c>
      <c r="F42" s="5" t="s">
        <v>12</v>
      </c>
      <c r="G42" s="5" t="s">
        <v>185</v>
      </c>
    </row>
    <row r="43" spans="1:7" x14ac:dyDescent="0.25">
      <c r="A43" s="5" t="s">
        <v>186</v>
      </c>
      <c r="B43" s="5" t="s">
        <v>187</v>
      </c>
      <c r="C43" s="5" t="s">
        <v>188</v>
      </c>
      <c r="D43" s="5" t="s">
        <v>10</v>
      </c>
      <c r="E43" s="5" t="s">
        <v>11</v>
      </c>
      <c r="F43" s="5" t="s">
        <v>12</v>
      </c>
      <c r="G43" s="5" t="s">
        <v>119</v>
      </c>
    </row>
    <row r="44" spans="1:7" x14ac:dyDescent="0.25">
      <c r="A44" s="5" t="s">
        <v>189</v>
      </c>
      <c r="B44" s="5" t="s">
        <v>190</v>
      </c>
      <c r="C44" s="5" t="s">
        <v>191</v>
      </c>
      <c r="D44" s="5" t="s">
        <v>72</v>
      </c>
      <c r="E44" s="5" t="s">
        <v>73</v>
      </c>
      <c r="F44" s="5" t="s">
        <v>12</v>
      </c>
      <c r="G44" s="5" t="s">
        <v>167</v>
      </c>
    </row>
    <row r="45" spans="1:7" x14ac:dyDescent="0.25">
      <c r="A45" s="5" t="s">
        <v>192</v>
      </c>
      <c r="B45" s="5" t="s">
        <v>193</v>
      </c>
      <c r="C45" s="5" t="s">
        <v>194</v>
      </c>
      <c r="D45" s="5" t="s">
        <v>66</v>
      </c>
      <c r="E45" s="5" t="s">
        <v>166</v>
      </c>
      <c r="F45" s="5" t="s">
        <v>12</v>
      </c>
      <c r="G45" s="5" t="s">
        <v>167</v>
      </c>
    </row>
    <row r="46" spans="1:7" x14ac:dyDescent="0.25">
      <c r="A46" s="5" t="s">
        <v>195</v>
      </c>
      <c r="B46" s="5" t="s">
        <v>196</v>
      </c>
      <c r="C46" s="5" t="s">
        <v>197</v>
      </c>
      <c r="D46" s="5" t="s">
        <v>198</v>
      </c>
      <c r="E46" s="5" t="s">
        <v>199</v>
      </c>
      <c r="F46" s="5" t="s">
        <v>12</v>
      </c>
      <c r="G46" s="5" t="s">
        <v>123</v>
      </c>
    </row>
    <row r="47" spans="1:7" x14ac:dyDescent="0.25">
      <c r="A47" s="5" t="s">
        <v>200</v>
      </c>
      <c r="B47" s="5" t="s">
        <v>201</v>
      </c>
      <c r="C47" s="5" t="s">
        <v>202</v>
      </c>
      <c r="D47" s="5" t="s">
        <v>60</v>
      </c>
      <c r="E47" s="5" t="s">
        <v>61</v>
      </c>
      <c r="F47" s="5" t="s">
        <v>12</v>
      </c>
      <c r="G47" s="5" t="s">
        <v>203</v>
      </c>
    </row>
    <row r="48" spans="1:7" x14ac:dyDescent="0.25">
      <c r="A48" s="5" t="s">
        <v>204</v>
      </c>
      <c r="B48" s="5" t="s">
        <v>205</v>
      </c>
      <c r="C48" s="5" t="s">
        <v>206</v>
      </c>
      <c r="D48" s="5" t="s">
        <v>158</v>
      </c>
      <c r="E48" s="5" t="s">
        <v>159</v>
      </c>
      <c r="F48" s="5" t="s">
        <v>12</v>
      </c>
      <c r="G48" s="5" t="s">
        <v>29</v>
      </c>
    </row>
    <row r="49" spans="1:1025" x14ac:dyDescent="0.25">
      <c r="A49" s="5" t="s">
        <v>207</v>
      </c>
      <c r="B49" s="5" t="s">
        <v>208</v>
      </c>
      <c r="C49" s="5" t="s">
        <v>209</v>
      </c>
      <c r="D49" s="5" t="s">
        <v>152</v>
      </c>
      <c r="E49" s="5" t="s">
        <v>153</v>
      </c>
      <c r="F49" s="5" t="s">
        <v>12</v>
      </c>
      <c r="G49" s="5" t="s">
        <v>210</v>
      </c>
    </row>
    <row r="50" spans="1:1025" x14ac:dyDescent="0.25">
      <c r="A50" s="5" t="s">
        <v>211</v>
      </c>
      <c r="B50" s="5" t="s">
        <v>212</v>
      </c>
      <c r="C50" s="5" t="s">
        <v>213</v>
      </c>
      <c r="D50" s="5" t="s">
        <v>214</v>
      </c>
      <c r="E50" s="5" t="s">
        <v>215</v>
      </c>
      <c r="F50" s="5" t="s">
        <v>12</v>
      </c>
      <c r="G50" s="5" t="s">
        <v>216</v>
      </c>
    </row>
    <row r="51" spans="1:1025" x14ac:dyDescent="0.25">
      <c r="A51" s="5" t="s">
        <v>217</v>
      </c>
      <c r="B51" s="5" t="s">
        <v>218</v>
      </c>
      <c r="C51" s="5" t="s">
        <v>218</v>
      </c>
      <c r="D51" s="5" t="s">
        <v>146</v>
      </c>
      <c r="E51" s="5" t="s">
        <v>147</v>
      </c>
      <c r="F51" s="5" t="s">
        <v>12</v>
      </c>
      <c r="G51" s="5" t="s">
        <v>181</v>
      </c>
    </row>
    <row r="52" spans="1:1025" x14ac:dyDescent="0.25">
      <c r="A52" s="5" t="s">
        <v>219</v>
      </c>
      <c r="B52" s="5" t="s">
        <v>220</v>
      </c>
      <c r="C52" s="5" t="s">
        <v>220</v>
      </c>
      <c r="D52" s="5" t="s">
        <v>146</v>
      </c>
      <c r="E52" s="5" t="s">
        <v>147</v>
      </c>
      <c r="F52" s="5" t="s">
        <v>12</v>
      </c>
      <c r="G52" s="5" t="s">
        <v>181</v>
      </c>
    </row>
    <row r="53" spans="1:1025" x14ac:dyDescent="0.25">
      <c r="A53" s="5" t="s">
        <v>221</v>
      </c>
      <c r="B53" s="5" t="s">
        <v>222</v>
      </c>
      <c r="C53" s="5" t="s">
        <v>222</v>
      </c>
      <c r="D53" s="5" t="s">
        <v>223</v>
      </c>
      <c r="E53" s="5" t="s">
        <v>224</v>
      </c>
      <c r="F53" s="5" t="s">
        <v>12</v>
      </c>
      <c r="G53" s="5" t="s">
        <v>21</v>
      </c>
    </row>
    <row r="54" spans="1:1025" x14ac:dyDescent="0.25">
      <c r="A54" s="5" t="s">
        <v>225</v>
      </c>
      <c r="B54" s="5" t="s">
        <v>226</v>
      </c>
      <c r="C54" s="5" t="s">
        <v>227</v>
      </c>
      <c r="D54" s="5" t="s">
        <v>146</v>
      </c>
      <c r="E54" s="5" t="s">
        <v>147</v>
      </c>
      <c r="F54" s="5" t="s">
        <v>12</v>
      </c>
      <c r="G54" s="5" t="s">
        <v>115</v>
      </c>
    </row>
    <row r="55" spans="1:1025" x14ac:dyDescent="0.25">
      <c r="A55" s="5" t="s">
        <v>228</v>
      </c>
      <c r="B55" s="5" t="s">
        <v>229</v>
      </c>
      <c r="C55" s="5" t="s">
        <v>230</v>
      </c>
      <c r="D55" s="5" t="s">
        <v>66</v>
      </c>
      <c r="E55" s="5" t="s">
        <v>67</v>
      </c>
      <c r="F55" s="5" t="s">
        <v>12</v>
      </c>
      <c r="G55" s="5" t="s">
        <v>231</v>
      </c>
    </row>
    <row r="56" spans="1:1025" x14ac:dyDescent="0.25">
      <c r="A56" s="5" t="s">
        <v>232</v>
      </c>
      <c r="B56" s="5" t="s">
        <v>233</v>
      </c>
      <c r="C56" s="5" t="s">
        <v>234</v>
      </c>
      <c r="D56" s="5" t="s">
        <v>235</v>
      </c>
      <c r="E56" s="5" t="s">
        <v>236</v>
      </c>
      <c r="F56" s="5" t="s">
        <v>12</v>
      </c>
      <c r="G56" s="5" t="s">
        <v>123</v>
      </c>
    </row>
    <row r="57" spans="1:1025" x14ac:dyDescent="0.25">
      <c r="A57" s="5" t="s">
        <v>237</v>
      </c>
      <c r="B57" s="5" t="s">
        <v>238</v>
      </c>
      <c r="C57" s="5" t="s">
        <v>239</v>
      </c>
      <c r="D57" s="5" t="s">
        <v>60</v>
      </c>
      <c r="E57" s="5" t="s">
        <v>61</v>
      </c>
      <c r="F57" s="5" t="s">
        <v>12</v>
      </c>
      <c r="G57" s="5" t="s">
        <v>119</v>
      </c>
    </row>
    <row r="58" spans="1:1025" x14ac:dyDescent="0.25">
      <c r="A58" s="5" t="s">
        <v>240</v>
      </c>
      <c r="B58" s="5" t="s">
        <v>241</v>
      </c>
      <c r="C58" s="5" t="s">
        <v>242</v>
      </c>
      <c r="D58" s="5" t="s">
        <v>10</v>
      </c>
      <c r="E58" s="5" t="s">
        <v>11</v>
      </c>
      <c r="F58" s="5" t="s">
        <v>12</v>
      </c>
      <c r="G58" s="5" t="s">
        <v>123</v>
      </c>
    </row>
    <row r="61" spans="1:1025" s="3" customFormat="1" ht="33.75" customHeight="1" x14ac:dyDescent="0.25">
      <c r="A61" s="3" t="s">
        <v>243</v>
      </c>
      <c r="B61" s="3" t="s">
        <v>244</v>
      </c>
      <c r="C61" s="3" t="s">
        <v>245</v>
      </c>
      <c r="D61" s="3" t="s">
        <v>246</v>
      </c>
      <c r="E61" s="3" t="s">
        <v>247</v>
      </c>
      <c r="F61" s="3" t="s">
        <v>248</v>
      </c>
      <c r="G61" s="3" t="s">
        <v>249</v>
      </c>
      <c r="H61" s="3" t="s">
        <v>250</v>
      </c>
      <c r="I61" s="4" t="s">
        <v>251</v>
      </c>
      <c r="J61" s="3" t="s">
        <v>252</v>
      </c>
      <c r="K61" s="3" t="s">
        <v>253</v>
      </c>
      <c r="L61" s="3" t="s">
        <v>254</v>
      </c>
      <c r="M61" s="3" t="s">
        <v>255</v>
      </c>
      <c r="N61" s="3" t="s">
        <v>256</v>
      </c>
      <c r="O61" s="3" t="s">
        <v>257</v>
      </c>
      <c r="P61" s="3" t="s">
        <v>258</v>
      </c>
      <c r="Q61" s="3" t="s">
        <v>259</v>
      </c>
      <c r="R61" s="4" t="s">
        <v>260</v>
      </c>
      <c r="S61" s="3" t="s">
        <v>261</v>
      </c>
      <c r="T61" s="3" t="s">
        <v>262</v>
      </c>
      <c r="U61" s="3" t="s">
        <v>263</v>
      </c>
    </row>
    <row r="62" spans="1:1025" s="6" customFormat="1" x14ac:dyDescent="0.25">
      <c r="A62" s="5">
        <v>12324</v>
      </c>
      <c r="B62" s="5" t="s">
        <v>264</v>
      </c>
      <c r="C62" s="5">
        <v>152</v>
      </c>
      <c r="D62" s="5">
        <v>131</v>
      </c>
      <c r="E62" s="5">
        <v>43</v>
      </c>
      <c r="F62" s="5">
        <v>1.2</v>
      </c>
      <c r="G62" s="5">
        <v>0.38200000000000001</v>
      </c>
      <c r="H62" s="5">
        <v>0.19</v>
      </c>
      <c r="I62" s="5">
        <v>1700</v>
      </c>
      <c r="J62" s="5" t="s">
        <v>265</v>
      </c>
      <c r="K62" s="5">
        <v>32</v>
      </c>
      <c r="L62" s="5">
        <v>152</v>
      </c>
      <c r="M62" s="5">
        <v>226</v>
      </c>
      <c r="N62" s="5" t="s">
        <v>266</v>
      </c>
      <c r="O62" s="5" t="s">
        <v>267</v>
      </c>
      <c r="P62" s="5" t="s">
        <v>268</v>
      </c>
      <c r="Q62" s="5">
        <v>3</v>
      </c>
      <c r="R62" s="5" t="b">
        <f>FALSE()</f>
        <v>0</v>
      </c>
      <c r="S62" s="5" t="s">
        <v>269</v>
      </c>
      <c r="T62" s="5">
        <v>2676192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</row>
    <row r="63" spans="1:1025" s="6" customFormat="1" x14ac:dyDescent="0.25">
      <c r="A63" s="5">
        <v>18159</v>
      </c>
      <c r="B63" s="5" t="s">
        <v>270</v>
      </c>
      <c r="C63" s="5">
        <v>9392</v>
      </c>
      <c r="D63" s="5">
        <v>1252</v>
      </c>
      <c r="E63" s="5">
        <v>82</v>
      </c>
      <c r="F63" s="5">
        <v>7.5</v>
      </c>
      <c r="G63" s="5">
        <v>1.6080000000000001</v>
      </c>
      <c r="H63" s="5">
        <v>0.63</v>
      </c>
      <c r="I63" s="5">
        <v>1700</v>
      </c>
      <c r="J63" s="5" t="s">
        <v>265</v>
      </c>
      <c r="K63" s="5">
        <v>89</v>
      </c>
      <c r="L63" s="5">
        <v>25</v>
      </c>
      <c r="M63" s="5">
        <v>226</v>
      </c>
      <c r="N63" s="5" t="s">
        <v>271</v>
      </c>
      <c r="O63" s="5" t="s">
        <v>267</v>
      </c>
      <c r="P63" s="5" t="s">
        <v>268</v>
      </c>
      <c r="Q63" s="5">
        <v>1</v>
      </c>
      <c r="R63" s="5" t="b">
        <f>FALSE()</f>
        <v>0</v>
      </c>
      <c r="S63" s="5" t="s">
        <v>272</v>
      </c>
      <c r="T63" s="5">
        <v>457906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</row>
    <row r="64" spans="1:1025" s="6" customFormat="1" x14ac:dyDescent="0.25">
      <c r="A64" s="5">
        <v>147225</v>
      </c>
      <c r="B64" s="5" t="s">
        <v>273</v>
      </c>
      <c r="C64" s="5">
        <v>147</v>
      </c>
      <c r="D64" s="5">
        <v>69</v>
      </c>
      <c r="E64" s="5">
        <v>67</v>
      </c>
      <c r="F64" s="5">
        <v>2.1</v>
      </c>
      <c r="G64" s="5">
        <v>0.83199999999999996</v>
      </c>
      <c r="H64" s="5">
        <v>0.52400000000000002</v>
      </c>
      <c r="I64" s="5">
        <v>1700</v>
      </c>
      <c r="J64" s="5" t="s">
        <v>265</v>
      </c>
      <c r="K64" s="5">
        <v>55</v>
      </c>
      <c r="L64" s="5">
        <v>100</v>
      </c>
      <c r="M64" s="5">
        <v>226</v>
      </c>
      <c r="N64" s="5" t="s">
        <v>274</v>
      </c>
      <c r="O64" s="5" t="s">
        <v>267</v>
      </c>
      <c r="P64" s="5" t="s">
        <v>268</v>
      </c>
      <c r="Q64" s="5">
        <v>2</v>
      </c>
      <c r="R64" s="5" t="b">
        <f>FALSE()</f>
        <v>0</v>
      </c>
      <c r="S64" s="5" t="s">
        <v>275</v>
      </c>
      <c r="T64" s="5">
        <v>7380569</v>
      </c>
      <c r="U64" s="5">
        <v>15287033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</row>
    <row r="65" spans="1:1025" s="6" customFormat="1" x14ac:dyDescent="0.25">
      <c r="A65" s="5">
        <v>21100197510</v>
      </c>
      <c r="B65" s="5" t="s">
        <v>276</v>
      </c>
      <c r="C65" s="5">
        <v>993</v>
      </c>
      <c r="D65" s="5">
        <v>256</v>
      </c>
      <c r="E65" s="5">
        <v>61</v>
      </c>
      <c r="F65" s="5">
        <v>3.9</v>
      </c>
      <c r="G65" s="5">
        <v>0.92600000000000005</v>
      </c>
      <c r="H65" s="5">
        <v>0.318</v>
      </c>
      <c r="I65" s="5">
        <v>1700</v>
      </c>
      <c r="J65" s="5" t="s">
        <v>265</v>
      </c>
      <c r="K65" s="5">
        <v>75</v>
      </c>
      <c r="L65" s="5">
        <v>55</v>
      </c>
      <c r="M65" s="5">
        <v>226</v>
      </c>
      <c r="N65" s="5" t="s">
        <v>277</v>
      </c>
      <c r="O65" s="5" t="s">
        <v>267</v>
      </c>
      <c r="P65" s="5" t="s">
        <v>278</v>
      </c>
      <c r="Q65" s="5">
        <v>1</v>
      </c>
      <c r="R65" s="5" t="b">
        <f>FALSE()</f>
        <v>0</v>
      </c>
      <c r="S65" s="5" t="s">
        <v>279</v>
      </c>
      <c r="T65" s="5">
        <v>20900147</v>
      </c>
      <c r="U65" s="5">
        <v>20900155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</row>
    <row r="66" spans="1:1025" s="6" customFormat="1" x14ac:dyDescent="0.25">
      <c r="A66" s="5">
        <v>21100373959</v>
      </c>
      <c r="B66" s="5" t="s">
        <v>280</v>
      </c>
      <c r="C66" s="5">
        <v>6292</v>
      </c>
      <c r="D66" s="5">
        <v>2325</v>
      </c>
      <c r="E66" s="5">
        <v>70</v>
      </c>
      <c r="F66" s="5">
        <v>2.7</v>
      </c>
      <c r="G66" s="5">
        <v>0.83299999999999996</v>
      </c>
      <c r="H66" s="5">
        <v>0.27700000000000002</v>
      </c>
      <c r="I66" s="5">
        <v>1700</v>
      </c>
      <c r="J66" s="5" t="s">
        <v>265</v>
      </c>
      <c r="K66" s="5">
        <v>63</v>
      </c>
      <c r="L66" s="5">
        <v>84</v>
      </c>
      <c r="M66" s="5">
        <v>226</v>
      </c>
      <c r="N66" s="5" t="s">
        <v>281</v>
      </c>
      <c r="O66" s="5" t="s">
        <v>267</v>
      </c>
      <c r="P66" s="5" t="s">
        <v>268</v>
      </c>
      <c r="Q66" s="5">
        <v>2</v>
      </c>
      <c r="R66" s="5" t="b">
        <f>FALSE()</f>
        <v>0</v>
      </c>
      <c r="S66" s="5" t="s">
        <v>282</v>
      </c>
      <c r="T66" s="5"/>
      <c r="U66" s="5">
        <v>20888708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</row>
    <row r="67" spans="1:1025" s="6" customFormat="1" x14ac:dyDescent="0.25">
      <c r="A67" s="5">
        <v>21100780794</v>
      </c>
      <c r="B67" s="5" t="s">
        <v>283</v>
      </c>
      <c r="C67" s="5">
        <v>5518</v>
      </c>
      <c r="D67" s="5">
        <v>448</v>
      </c>
      <c r="E67" s="5">
        <v>81</v>
      </c>
      <c r="F67" s="5">
        <v>12.3</v>
      </c>
      <c r="G67" s="5">
        <v>3.1379999999999999</v>
      </c>
      <c r="H67" s="5">
        <v>1.3759999999999999</v>
      </c>
      <c r="I67" s="5">
        <v>1700</v>
      </c>
      <c r="J67" s="5" t="s">
        <v>265</v>
      </c>
      <c r="K67" s="5">
        <v>95</v>
      </c>
      <c r="L67" s="5">
        <v>10</v>
      </c>
      <c r="M67" s="5">
        <v>226</v>
      </c>
      <c r="N67" s="5" t="s">
        <v>271</v>
      </c>
      <c r="O67" s="5" t="s">
        <v>267</v>
      </c>
      <c r="P67" s="5" t="s">
        <v>278</v>
      </c>
      <c r="Q67" s="5">
        <v>1</v>
      </c>
      <c r="R67" s="5" t="b">
        <f>TRUE()</f>
        <v>1</v>
      </c>
      <c r="S67" s="5" t="s">
        <v>284</v>
      </c>
      <c r="T67" s="5">
        <v>20958099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</row>
    <row r="68" spans="1:1025" s="6" customFormat="1" x14ac:dyDescent="0.25">
      <c r="A68" s="5">
        <v>21100913891</v>
      </c>
      <c r="B68" s="5" t="s">
        <v>285</v>
      </c>
      <c r="C68" s="5">
        <v>11</v>
      </c>
      <c r="D68" s="5">
        <v>120</v>
      </c>
      <c r="E68" s="5">
        <v>7</v>
      </c>
      <c r="F68" s="5">
        <v>0.1</v>
      </c>
      <c r="G68" s="5">
        <v>0</v>
      </c>
      <c r="H68" s="5">
        <v>0.14000000000000001</v>
      </c>
      <c r="I68" s="5">
        <v>1700</v>
      </c>
      <c r="J68" s="5" t="s">
        <v>265</v>
      </c>
      <c r="K68" s="5">
        <v>1</v>
      </c>
      <c r="L68" s="5">
        <v>222</v>
      </c>
      <c r="M68" s="5">
        <v>226</v>
      </c>
      <c r="N68" s="5" t="s">
        <v>286</v>
      </c>
      <c r="O68" s="5" t="s">
        <v>267</v>
      </c>
      <c r="P68" s="5" t="s">
        <v>268</v>
      </c>
      <c r="Q68" s="5">
        <v>4</v>
      </c>
      <c r="R68" s="5" t="b">
        <f>FALSE()</f>
        <v>0</v>
      </c>
      <c r="S68" s="5" t="s">
        <v>287</v>
      </c>
      <c r="T68" s="5">
        <v>9765166</v>
      </c>
      <c r="U68" s="5">
        <v>22313850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</row>
    <row r="69" spans="1:1025" s="6" customFormat="1" x14ac:dyDescent="0.25">
      <c r="A69" s="5">
        <v>21101017691</v>
      </c>
      <c r="B69" s="5" t="s">
        <v>288</v>
      </c>
      <c r="C69" s="5">
        <v>174</v>
      </c>
      <c r="D69" s="5">
        <v>77</v>
      </c>
      <c r="E69" s="5">
        <v>57</v>
      </c>
      <c r="F69" s="5">
        <v>2.2999999999999998</v>
      </c>
      <c r="G69" s="5">
        <v>0.84</v>
      </c>
      <c r="H69" s="5">
        <v>0.21099999999999999</v>
      </c>
      <c r="I69" s="5">
        <v>1700</v>
      </c>
      <c r="J69" s="5" t="s">
        <v>265</v>
      </c>
      <c r="K69" s="5">
        <v>57</v>
      </c>
      <c r="L69" s="5">
        <v>97</v>
      </c>
      <c r="M69" s="5">
        <v>226</v>
      </c>
      <c r="N69" s="5" t="s">
        <v>289</v>
      </c>
      <c r="O69" s="5" t="s">
        <v>267</v>
      </c>
      <c r="P69" s="5" t="s">
        <v>268</v>
      </c>
      <c r="Q69" s="5">
        <v>2</v>
      </c>
      <c r="R69" s="5" t="b">
        <f>FALSE()</f>
        <v>0</v>
      </c>
      <c r="S69" s="5" t="s">
        <v>290</v>
      </c>
      <c r="T69" s="5">
        <v>25160281</v>
      </c>
      <c r="U69" s="5" t="s">
        <v>291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</row>
    <row r="70" spans="1:1025" s="6" customFormat="1" x14ac:dyDescent="0.25">
      <c r="A70" s="5">
        <v>21100826268</v>
      </c>
      <c r="B70" s="5" t="s">
        <v>292</v>
      </c>
      <c r="C70" s="5">
        <v>103</v>
      </c>
      <c r="D70" s="5">
        <v>95</v>
      </c>
      <c r="E70" s="5">
        <v>48</v>
      </c>
      <c r="F70" s="5">
        <v>1.1000000000000001</v>
      </c>
      <c r="G70" s="5">
        <v>0.4</v>
      </c>
      <c r="H70" s="5">
        <v>0.14499999999999999</v>
      </c>
      <c r="I70" s="5">
        <v>1701</v>
      </c>
      <c r="J70" s="5" t="s">
        <v>293</v>
      </c>
      <c r="K70" s="5">
        <v>23</v>
      </c>
      <c r="L70" s="5">
        <v>53</v>
      </c>
      <c r="M70" s="5">
        <v>69</v>
      </c>
      <c r="N70" s="5" t="s">
        <v>294</v>
      </c>
      <c r="O70" s="5" t="s">
        <v>267</v>
      </c>
      <c r="P70" s="5" t="s">
        <v>278</v>
      </c>
      <c r="Q70" s="5">
        <v>4</v>
      </c>
      <c r="R70" s="5" t="b">
        <f>FALSE()</f>
        <v>0</v>
      </c>
      <c r="S70" s="5" t="s">
        <v>295</v>
      </c>
      <c r="T70" s="5">
        <v>15082806</v>
      </c>
      <c r="U70" s="5">
        <v>23007036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</row>
    <row r="71" spans="1:1025" s="6" customFormat="1" x14ac:dyDescent="0.25">
      <c r="A71" s="5">
        <v>21100935071</v>
      </c>
      <c r="B71" s="5" t="s">
        <v>296</v>
      </c>
      <c r="C71" s="5">
        <v>37</v>
      </c>
      <c r="D71" s="5">
        <v>43</v>
      </c>
      <c r="E71" s="5">
        <v>35</v>
      </c>
      <c r="F71" s="5">
        <v>0.9</v>
      </c>
      <c r="G71" s="5">
        <v>0.91900000000000004</v>
      </c>
      <c r="H71" s="5">
        <v>0.20899999999999999</v>
      </c>
      <c r="I71" s="5">
        <v>1701</v>
      </c>
      <c r="J71" s="5" t="s">
        <v>293</v>
      </c>
      <c r="K71" s="5">
        <v>21</v>
      </c>
      <c r="L71" s="5">
        <v>55</v>
      </c>
      <c r="M71" s="5">
        <v>69</v>
      </c>
      <c r="N71" s="5" t="s">
        <v>297</v>
      </c>
      <c r="O71" s="5" t="s">
        <v>267</v>
      </c>
      <c r="P71" s="5" t="s">
        <v>268</v>
      </c>
      <c r="Q71" s="5">
        <v>4</v>
      </c>
      <c r="R71" s="5" t="b">
        <f>FALSE()</f>
        <v>0</v>
      </c>
      <c r="S71" s="5" t="s">
        <v>298</v>
      </c>
      <c r="T71" s="5">
        <v>21822069</v>
      </c>
      <c r="U71" s="5">
        <v>21822077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</row>
    <row r="72" spans="1:1025" s="6" customFormat="1" x14ac:dyDescent="0.25">
      <c r="A72" s="5">
        <v>21101041418</v>
      </c>
      <c r="B72" s="5" t="s">
        <v>299</v>
      </c>
      <c r="C72" s="5">
        <v>252</v>
      </c>
      <c r="D72" s="5">
        <v>32</v>
      </c>
      <c r="E72" s="5">
        <v>81</v>
      </c>
      <c r="F72" s="5">
        <v>7.9</v>
      </c>
      <c r="G72" s="5">
        <v>2.2989999999999999</v>
      </c>
      <c r="H72" s="5">
        <v>0</v>
      </c>
      <c r="I72" s="5">
        <v>1701</v>
      </c>
      <c r="J72" s="5" t="s">
        <v>293</v>
      </c>
      <c r="K72" s="5">
        <v>93</v>
      </c>
      <c r="L72" s="5">
        <v>5</v>
      </c>
      <c r="M72" s="5">
        <v>69</v>
      </c>
      <c r="N72" s="5" t="s">
        <v>300</v>
      </c>
      <c r="O72" s="5" t="s">
        <v>267</v>
      </c>
      <c r="P72" s="5" t="s">
        <v>268</v>
      </c>
      <c r="Q72" s="5">
        <v>1</v>
      </c>
      <c r="R72" s="5" t="b">
        <f>TRUE()</f>
        <v>1</v>
      </c>
      <c r="S72" s="5" t="s">
        <v>301</v>
      </c>
      <c r="T72" s="5"/>
      <c r="U72" s="5">
        <v>25102044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  <c r="AMI72" s="5"/>
      <c r="AMJ72" s="5"/>
      <c r="AMK72" s="5"/>
    </row>
    <row r="73" spans="1:1025" s="6" customFormat="1" x14ac:dyDescent="0.25">
      <c r="A73" s="5">
        <v>12409</v>
      </c>
      <c r="B73" s="5" t="s">
        <v>302</v>
      </c>
      <c r="C73" s="5">
        <v>1463</v>
      </c>
      <c r="D73" s="5">
        <v>361</v>
      </c>
      <c r="E73" s="5">
        <v>73</v>
      </c>
      <c r="F73" s="5">
        <v>4.0999999999999996</v>
      </c>
      <c r="G73" s="5">
        <v>0.91900000000000004</v>
      </c>
      <c r="H73" s="5">
        <v>0.33700000000000002</v>
      </c>
      <c r="I73" s="5">
        <v>1706</v>
      </c>
      <c r="J73" s="5" t="s">
        <v>303</v>
      </c>
      <c r="K73" s="5">
        <v>68</v>
      </c>
      <c r="L73" s="5">
        <v>221</v>
      </c>
      <c r="M73" s="5">
        <v>693</v>
      </c>
      <c r="N73" s="5" t="s">
        <v>300</v>
      </c>
      <c r="O73" s="5" t="s">
        <v>267</v>
      </c>
      <c r="P73" s="5" t="s">
        <v>268</v>
      </c>
      <c r="Q73" s="5">
        <v>2</v>
      </c>
      <c r="R73" s="5" t="b">
        <f>FALSE()</f>
        <v>0</v>
      </c>
      <c r="S73" s="5" t="s">
        <v>304</v>
      </c>
      <c r="T73" s="5">
        <v>9236082</v>
      </c>
      <c r="U73" s="5">
        <v>15730824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  <c r="AMA73" s="5"/>
      <c r="AMB73" s="5"/>
      <c r="AMC73" s="5"/>
      <c r="AMD73" s="5"/>
      <c r="AME73" s="5"/>
      <c r="AMF73" s="5"/>
      <c r="AMG73" s="5"/>
      <c r="AMH73" s="5"/>
      <c r="AMI73" s="5"/>
      <c r="AMJ73" s="5"/>
      <c r="AMK73" s="5"/>
    </row>
    <row r="74" spans="1:1025" s="6" customFormat="1" x14ac:dyDescent="0.25">
      <c r="A74" s="5">
        <v>16211</v>
      </c>
      <c r="B74" s="5" t="s">
        <v>305</v>
      </c>
      <c r="C74" s="5">
        <v>12447</v>
      </c>
      <c r="D74" s="5">
        <v>968</v>
      </c>
      <c r="E74" s="5">
        <v>88</v>
      </c>
      <c r="F74" s="5">
        <v>12.9</v>
      </c>
      <c r="G74" s="5">
        <v>2.68</v>
      </c>
      <c r="H74" s="5">
        <v>1.218</v>
      </c>
      <c r="I74" s="5">
        <v>1706</v>
      </c>
      <c r="J74" s="5" t="s">
        <v>303</v>
      </c>
      <c r="K74" s="5">
        <v>95</v>
      </c>
      <c r="L74" s="5">
        <v>29</v>
      </c>
      <c r="M74" s="5">
        <v>693</v>
      </c>
      <c r="N74" s="5" t="s">
        <v>306</v>
      </c>
      <c r="O74" s="5" t="s">
        <v>267</v>
      </c>
      <c r="P74" s="5" t="s">
        <v>268</v>
      </c>
      <c r="Q74" s="5">
        <v>1</v>
      </c>
      <c r="R74" s="5" t="b">
        <f>TRUE()</f>
        <v>1</v>
      </c>
      <c r="S74" s="5" t="s">
        <v>307</v>
      </c>
      <c r="T74" s="5">
        <v>15209210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  <c r="AMK74" s="5"/>
    </row>
    <row r="75" spans="1:1025" s="6" customFormat="1" x14ac:dyDescent="0.25">
      <c r="A75" s="5">
        <v>19513</v>
      </c>
      <c r="B75" s="5" t="s">
        <v>308</v>
      </c>
      <c r="C75" s="5">
        <v>520</v>
      </c>
      <c r="D75" s="5">
        <v>128</v>
      </c>
      <c r="E75" s="5">
        <v>70</v>
      </c>
      <c r="F75" s="5">
        <v>4.0999999999999996</v>
      </c>
      <c r="G75" s="5">
        <v>0.98899999999999999</v>
      </c>
      <c r="H75" s="5">
        <v>0.373</v>
      </c>
      <c r="I75" s="5">
        <v>1706</v>
      </c>
      <c r="J75" s="5" t="s">
        <v>303</v>
      </c>
      <c r="K75" s="5">
        <v>68</v>
      </c>
      <c r="L75" s="5">
        <v>220</v>
      </c>
      <c r="M75" s="5">
        <v>693</v>
      </c>
      <c r="N75" s="5" t="s">
        <v>309</v>
      </c>
      <c r="O75" s="5" t="s">
        <v>267</v>
      </c>
      <c r="P75" s="5" t="s">
        <v>268</v>
      </c>
      <c r="Q75" s="5">
        <v>2</v>
      </c>
      <c r="R75" s="5" t="b">
        <f>FALSE()</f>
        <v>0</v>
      </c>
      <c r="S75" s="5" t="s">
        <v>310</v>
      </c>
      <c r="T75" s="5">
        <v>10557148</v>
      </c>
      <c r="U75" s="5">
        <v>10991190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</row>
    <row r="76" spans="1:1025" s="6" customFormat="1" x14ac:dyDescent="0.25">
      <c r="A76" s="5">
        <v>20952</v>
      </c>
      <c r="B76" s="5" t="s">
        <v>311</v>
      </c>
      <c r="C76" s="5">
        <v>876</v>
      </c>
      <c r="D76" s="5">
        <v>236</v>
      </c>
      <c r="E76" s="5">
        <v>74</v>
      </c>
      <c r="F76" s="5">
        <v>3.7</v>
      </c>
      <c r="G76" s="5">
        <v>0.89500000000000002</v>
      </c>
      <c r="H76" s="5">
        <v>0.53800000000000003</v>
      </c>
      <c r="I76" s="5">
        <v>1706</v>
      </c>
      <c r="J76" s="5" t="s">
        <v>303</v>
      </c>
      <c r="K76" s="5">
        <v>64</v>
      </c>
      <c r="L76" s="5">
        <v>248</v>
      </c>
      <c r="M76" s="5">
        <v>693</v>
      </c>
      <c r="N76" s="5" t="s">
        <v>312</v>
      </c>
      <c r="O76" s="5" t="s">
        <v>267</v>
      </c>
      <c r="P76" s="5" t="s">
        <v>268</v>
      </c>
      <c r="Q76" s="5">
        <v>2</v>
      </c>
      <c r="R76" s="5" t="b">
        <f>FALSE()</f>
        <v>0</v>
      </c>
      <c r="S76" s="5" t="s">
        <v>313</v>
      </c>
      <c r="T76" s="5">
        <v>15309827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  <c r="AMK76" s="5"/>
    </row>
    <row r="77" spans="1:1025" s="6" customFormat="1" x14ac:dyDescent="0.25">
      <c r="A77" s="5">
        <v>23871</v>
      </c>
      <c r="B77" s="5" t="s">
        <v>314</v>
      </c>
      <c r="C77" s="5">
        <v>583</v>
      </c>
      <c r="D77" s="5">
        <v>147</v>
      </c>
      <c r="E77" s="5">
        <v>69</v>
      </c>
      <c r="F77" s="5">
        <v>4</v>
      </c>
      <c r="G77" s="5">
        <v>1.734</v>
      </c>
      <c r="H77" s="5">
        <v>0.44400000000000001</v>
      </c>
      <c r="I77" s="5">
        <v>1706</v>
      </c>
      <c r="J77" s="5" t="s">
        <v>303</v>
      </c>
      <c r="K77" s="5">
        <v>67</v>
      </c>
      <c r="L77" s="5">
        <v>227</v>
      </c>
      <c r="M77" s="5">
        <v>693</v>
      </c>
      <c r="N77" s="5" t="s">
        <v>300</v>
      </c>
      <c r="O77" s="5" t="s">
        <v>267</v>
      </c>
      <c r="P77" s="5" t="s">
        <v>268</v>
      </c>
      <c r="Q77" s="5">
        <v>2</v>
      </c>
      <c r="R77" s="5" t="b">
        <f>FALSE()</f>
        <v>0</v>
      </c>
      <c r="S77" s="5" t="s">
        <v>315</v>
      </c>
      <c r="T77" s="5">
        <v>9332790</v>
      </c>
      <c r="U77" s="5">
        <v>14321378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  <c r="AMI77" s="5"/>
      <c r="AMJ77" s="5"/>
      <c r="AMK77" s="5"/>
    </row>
    <row r="78" spans="1:1025" s="6" customFormat="1" x14ac:dyDescent="0.25">
      <c r="A78" s="5">
        <v>25040</v>
      </c>
      <c r="B78" s="5" t="s">
        <v>316</v>
      </c>
      <c r="C78" s="5">
        <v>673</v>
      </c>
      <c r="D78" s="5">
        <v>207</v>
      </c>
      <c r="E78" s="5">
        <v>71</v>
      </c>
      <c r="F78" s="5">
        <v>3.3</v>
      </c>
      <c r="G78" s="5">
        <v>1.534</v>
      </c>
      <c r="H78" s="5">
        <v>1.403</v>
      </c>
      <c r="I78" s="5">
        <v>1706</v>
      </c>
      <c r="J78" s="5" t="s">
        <v>303</v>
      </c>
      <c r="K78" s="5">
        <v>58</v>
      </c>
      <c r="L78" s="5">
        <v>287</v>
      </c>
      <c r="M78" s="5">
        <v>693</v>
      </c>
      <c r="N78" s="5" t="s">
        <v>317</v>
      </c>
      <c r="O78" s="5" t="s">
        <v>267</v>
      </c>
      <c r="P78" s="5" t="s">
        <v>268</v>
      </c>
      <c r="Q78" s="5">
        <v>2</v>
      </c>
      <c r="R78" s="5" t="b">
        <f>FALSE()</f>
        <v>0</v>
      </c>
      <c r="S78" s="5" t="s">
        <v>318</v>
      </c>
      <c r="T78" s="5">
        <v>10919856</v>
      </c>
      <c r="U78" s="5">
        <v>15265528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</row>
    <row r="79" spans="1:1025" s="6" customFormat="1" x14ac:dyDescent="0.25">
      <c r="A79" s="5">
        <v>25631</v>
      </c>
      <c r="B79" s="5" t="s">
        <v>319</v>
      </c>
      <c r="C79" s="5">
        <v>95</v>
      </c>
      <c r="D79" s="5">
        <v>43</v>
      </c>
      <c r="E79" s="5">
        <v>53</v>
      </c>
      <c r="F79" s="5">
        <v>2.2000000000000002</v>
      </c>
      <c r="G79" s="5">
        <v>0.747</v>
      </c>
      <c r="H79" s="5">
        <v>0.251</v>
      </c>
      <c r="I79" s="5">
        <v>1706</v>
      </c>
      <c r="J79" s="5" t="s">
        <v>303</v>
      </c>
      <c r="K79" s="5">
        <v>45</v>
      </c>
      <c r="L79" s="5">
        <v>376</v>
      </c>
      <c r="M79" s="5">
        <v>693</v>
      </c>
      <c r="N79" s="5" t="s">
        <v>274</v>
      </c>
      <c r="O79" s="5" t="s">
        <v>267</v>
      </c>
      <c r="P79" s="5" t="s">
        <v>268</v>
      </c>
      <c r="Q79" s="5">
        <v>3</v>
      </c>
      <c r="R79" s="5" t="b">
        <f>FALSE()</f>
        <v>0</v>
      </c>
      <c r="S79" s="5" t="s">
        <v>320</v>
      </c>
      <c r="T79" s="5">
        <v>13614568</v>
      </c>
      <c r="U79" s="5">
        <v>17407842</v>
      </c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</row>
    <row r="80" spans="1:1025" s="6" customFormat="1" x14ac:dyDescent="0.25">
      <c r="A80" s="5">
        <v>54666</v>
      </c>
      <c r="B80" s="5" t="s">
        <v>321</v>
      </c>
      <c r="C80" s="5">
        <v>120</v>
      </c>
      <c r="D80" s="5">
        <v>169</v>
      </c>
      <c r="E80" s="5">
        <v>33</v>
      </c>
      <c r="F80" s="5">
        <v>0.7</v>
      </c>
      <c r="G80" s="5">
        <v>0.40500000000000003</v>
      </c>
      <c r="H80" s="5">
        <v>0.16700000000000001</v>
      </c>
      <c r="I80" s="5">
        <v>1706</v>
      </c>
      <c r="J80" s="5" t="s">
        <v>303</v>
      </c>
      <c r="K80" s="5">
        <v>13</v>
      </c>
      <c r="L80" s="5">
        <v>597</v>
      </c>
      <c r="M80" s="5">
        <v>693</v>
      </c>
      <c r="N80" s="5" t="s">
        <v>322</v>
      </c>
      <c r="O80" s="5" t="s">
        <v>267</v>
      </c>
      <c r="P80" s="5" t="s">
        <v>268</v>
      </c>
      <c r="Q80" s="5">
        <v>4</v>
      </c>
      <c r="R80" s="5" t="b">
        <f>FALSE()</f>
        <v>0</v>
      </c>
      <c r="S80" s="5" t="s">
        <v>323</v>
      </c>
      <c r="T80" s="5">
        <v>14709503</v>
      </c>
      <c r="U80" s="5">
        <v>17415225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  <c r="AMK80" s="5"/>
    </row>
    <row r="81" spans="1:1025" s="6" customFormat="1" x14ac:dyDescent="0.25">
      <c r="A81" s="5">
        <v>6400153154</v>
      </c>
      <c r="B81" s="5" t="s">
        <v>324</v>
      </c>
      <c r="C81" s="5">
        <v>430</v>
      </c>
      <c r="D81" s="5">
        <v>207</v>
      </c>
      <c r="E81" s="5">
        <v>59</v>
      </c>
      <c r="F81" s="5">
        <v>2.1</v>
      </c>
      <c r="G81" s="5">
        <v>0.504</v>
      </c>
      <c r="H81" s="5">
        <v>0.20799999999999999</v>
      </c>
      <c r="I81" s="5">
        <v>1706</v>
      </c>
      <c r="J81" s="5" t="s">
        <v>303</v>
      </c>
      <c r="K81" s="5">
        <v>43</v>
      </c>
      <c r="L81" s="5">
        <v>392</v>
      </c>
      <c r="M81" s="5">
        <v>693</v>
      </c>
      <c r="N81" s="5" t="s">
        <v>277</v>
      </c>
      <c r="O81" s="5" t="s">
        <v>267</v>
      </c>
      <c r="P81" s="5" t="s">
        <v>278</v>
      </c>
      <c r="Q81" s="5">
        <v>3</v>
      </c>
      <c r="R81" s="5" t="b">
        <f>FALSE()</f>
        <v>0</v>
      </c>
      <c r="S81" s="5" t="s">
        <v>325</v>
      </c>
      <c r="T81" s="5">
        <v>16875249</v>
      </c>
      <c r="U81" s="5">
        <v>16875257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</row>
    <row r="82" spans="1:1025" s="6" customFormat="1" x14ac:dyDescent="0.25">
      <c r="A82" s="5">
        <v>9700153238</v>
      </c>
      <c r="B82" s="5" t="s">
        <v>326</v>
      </c>
      <c r="C82" s="5">
        <v>2453</v>
      </c>
      <c r="D82" s="5">
        <v>393</v>
      </c>
      <c r="E82" s="5">
        <v>85</v>
      </c>
      <c r="F82" s="5">
        <v>6.2</v>
      </c>
      <c r="G82" s="5">
        <v>1.744</v>
      </c>
      <c r="H82" s="5">
        <v>1.032</v>
      </c>
      <c r="I82" s="5">
        <v>1706</v>
      </c>
      <c r="J82" s="5" t="s">
        <v>303</v>
      </c>
      <c r="K82" s="5">
        <v>81</v>
      </c>
      <c r="L82" s="5">
        <v>130</v>
      </c>
      <c r="M82" s="5">
        <v>693</v>
      </c>
      <c r="N82" s="5" t="s">
        <v>309</v>
      </c>
      <c r="O82" s="5" t="s">
        <v>267</v>
      </c>
      <c r="P82" s="5" t="s">
        <v>268</v>
      </c>
      <c r="Q82" s="5">
        <v>1</v>
      </c>
      <c r="R82" s="5" t="b">
        <f>FALSE()</f>
        <v>0</v>
      </c>
      <c r="S82" s="5" t="s">
        <v>327</v>
      </c>
      <c r="T82" s="5">
        <v>9696016</v>
      </c>
      <c r="U82" s="5">
        <v>14753995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</row>
    <row r="83" spans="1:1025" s="6" customFormat="1" x14ac:dyDescent="0.25">
      <c r="A83" s="5">
        <v>12000154350</v>
      </c>
      <c r="B83" s="5" t="s">
        <v>328</v>
      </c>
      <c r="C83" s="5">
        <v>133</v>
      </c>
      <c r="D83" s="5">
        <v>88</v>
      </c>
      <c r="E83" s="5">
        <v>59</v>
      </c>
      <c r="F83" s="5">
        <v>1.5</v>
      </c>
      <c r="G83" s="5">
        <v>0.56299999999999994</v>
      </c>
      <c r="H83" s="5">
        <v>0.22900000000000001</v>
      </c>
      <c r="I83" s="5">
        <v>1706</v>
      </c>
      <c r="J83" s="5" t="s">
        <v>303</v>
      </c>
      <c r="K83" s="5">
        <v>32</v>
      </c>
      <c r="L83" s="5">
        <v>468</v>
      </c>
      <c r="M83" s="5">
        <v>693</v>
      </c>
      <c r="N83" s="5" t="s">
        <v>329</v>
      </c>
      <c r="O83" s="5" t="s">
        <v>267</v>
      </c>
      <c r="P83" s="5" t="s">
        <v>268</v>
      </c>
      <c r="Q83" s="5">
        <v>3</v>
      </c>
      <c r="R83" s="5" t="b">
        <f>FALSE()</f>
        <v>0</v>
      </c>
      <c r="S83" s="5" t="s">
        <v>330</v>
      </c>
      <c r="T83" s="5">
        <v>15480666</v>
      </c>
      <c r="U83" s="5">
        <v>15480658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</row>
    <row r="84" spans="1:1025" s="6" customFormat="1" x14ac:dyDescent="0.25">
      <c r="A84" s="5">
        <v>13300154706</v>
      </c>
      <c r="B84" s="5" t="s">
        <v>331</v>
      </c>
      <c r="C84" s="5">
        <v>1097</v>
      </c>
      <c r="D84" s="5">
        <v>177</v>
      </c>
      <c r="E84" s="5">
        <v>77</v>
      </c>
      <c r="F84" s="5">
        <v>6.2</v>
      </c>
      <c r="G84" s="5">
        <v>1.6659999999999999</v>
      </c>
      <c r="H84" s="5">
        <v>1.877</v>
      </c>
      <c r="I84" s="5">
        <v>1706</v>
      </c>
      <c r="J84" s="5" t="s">
        <v>303</v>
      </c>
      <c r="K84" s="5">
        <v>81</v>
      </c>
      <c r="L84" s="5">
        <v>132</v>
      </c>
      <c r="M84" s="5">
        <v>693</v>
      </c>
      <c r="N84" s="5" t="s">
        <v>332</v>
      </c>
      <c r="O84" s="5" t="s">
        <v>267</v>
      </c>
      <c r="P84" s="5" t="s">
        <v>268</v>
      </c>
      <c r="Q84" s="5">
        <v>1</v>
      </c>
      <c r="R84" s="5" t="b">
        <f>FALSE()</f>
        <v>0</v>
      </c>
      <c r="S84" s="5" t="s">
        <v>333</v>
      </c>
      <c r="T84" s="5">
        <v>15369323</v>
      </c>
      <c r="U84" s="5">
        <v>15583457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</row>
    <row r="85" spans="1:1025" s="6" customFormat="1" x14ac:dyDescent="0.25">
      <c r="A85" s="5">
        <v>19700177337</v>
      </c>
      <c r="B85" s="5" t="s">
        <v>334</v>
      </c>
      <c r="C85" s="5">
        <v>1132</v>
      </c>
      <c r="D85" s="5">
        <v>277</v>
      </c>
      <c r="E85" s="5">
        <v>74</v>
      </c>
      <c r="F85" s="5">
        <v>4.0999999999999996</v>
      </c>
      <c r="G85" s="5">
        <v>1.4870000000000001</v>
      </c>
      <c r="H85" s="5">
        <v>0.45700000000000002</v>
      </c>
      <c r="I85" s="5">
        <v>1706</v>
      </c>
      <c r="J85" s="5" t="s">
        <v>303</v>
      </c>
      <c r="K85" s="5">
        <v>69</v>
      </c>
      <c r="L85" s="5">
        <v>215</v>
      </c>
      <c r="M85" s="5">
        <v>693</v>
      </c>
      <c r="N85" s="5" t="s">
        <v>300</v>
      </c>
      <c r="O85" s="5" t="s">
        <v>267</v>
      </c>
      <c r="P85" s="5" t="s">
        <v>268</v>
      </c>
      <c r="Q85" s="5">
        <v>2</v>
      </c>
      <c r="R85" s="5" t="b">
        <f>FALSE()</f>
        <v>0</v>
      </c>
      <c r="S85" s="5" t="s">
        <v>335</v>
      </c>
      <c r="T85" s="5">
        <v>18695450</v>
      </c>
      <c r="U85" s="5">
        <v>18695469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</row>
    <row r="86" spans="1:1025" s="6" customFormat="1" x14ac:dyDescent="0.25">
      <c r="A86" s="5">
        <v>21100211768</v>
      </c>
      <c r="B86" s="5" t="s">
        <v>336</v>
      </c>
      <c r="C86" s="5">
        <v>160</v>
      </c>
      <c r="D86" s="5">
        <v>148</v>
      </c>
      <c r="E86" s="5">
        <v>41</v>
      </c>
      <c r="F86" s="5">
        <v>1.1000000000000001</v>
      </c>
      <c r="G86" s="5">
        <v>0.29799999999999999</v>
      </c>
      <c r="H86" s="5">
        <v>0.153</v>
      </c>
      <c r="I86" s="5">
        <v>1706</v>
      </c>
      <c r="J86" s="5" t="s">
        <v>303</v>
      </c>
      <c r="K86" s="5">
        <v>23</v>
      </c>
      <c r="L86" s="5">
        <v>531</v>
      </c>
      <c r="M86" s="5">
        <v>693</v>
      </c>
      <c r="N86" s="5" t="s">
        <v>322</v>
      </c>
      <c r="O86" s="5" t="s">
        <v>267</v>
      </c>
      <c r="P86" s="5" t="s">
        <v>268</v>
      </c>
      <c r="Q86" s="5">
        <v>4</v>
      </c>
      <c r="R86" s="5" t="b">
        <f>FALSE()</f>
        <v>0</v>
      </c>
      <c r="S86" s="5" t="s">
        <v>337</v>
      </c>
      <c r="T86" s="5">
        <v>17529131</v>
      </c>
      <c r="U86" s="5" t="s">
        <v>338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  <c r="AKH86" s="5"/>
      <c r="AKI86" s="5"/>
      <c r="AKJ86" s="5"/>
      <c r="AKK86" s="5"/>
      <c r="AKL86" s="5"/>
      <c r="AKM86" s="5"/>
      <c r="AKN86" s="5"/>
      <c r="AKO86" s="5"/>
      <c r="AKP86" s="5"/>
      <c r="AKQ86" s="5"/>
      <c r="AKR86" s="5"/>
      <c r="AKS86" s="5"/>
      <c r="AKT86" s="5"/>
      <c r="AKU86" s="5"/>
      <c r="AKV86" s="5"/>
      <c r="AKW86" s="5"/>
      <c r="AKX86" s="5"/>
      <c r="AKY86" s="5"/>
      <c r="AKZ86" s="5"/>
      <c r="ALA86" s="5"/>
      <c r="ALB86" s="5"/>
      <c r="ALC86" s="5"/>
      <c r="ALD86" s="5"/>
      <c r="ALE86" s="5"/>
      <c r="ALF86" s="5"/>
      <c r="ALG86" s="5"/>
      <c r="ALH86" s="5"/>
      <c r="ALI86" s="5"/>
      <c r="ALJ86" s="5"/>
      <c r="ALK86" s="5"/>
      <c r="ALL86" s="5"/>
      <c r="ALM86" s="5"/>
      <c r="ALN86" s="5"/>
      <c r="ALO86" s="5"/>
      <c r="ALP86" s="5"/>
      <c r="ALQ86" s="5"/>
      <c r="ALR86" s="5"/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  <c r="AMK86" s="5"/>
    </row>
    <row r="87" spans="1:1025" s="6" customFormat="1" x14ac:dyDescent="0.25">
      <c r="A87" s="5">
        <v>21100220382</v>
      </c>
      <c r="B87" s="5" t="s">
        <v>339</v>
      </c>
      <c r="C87" s="5">
        <v>116</v>
      </c>
      <c r="D87" s="5">
        <v>195</v>
      </c>
      <c r="E87" s="5">
        <v>33</v>
      </c>
      <c r="F87" s="5">
        <v>0.6</v>
      </c>
      <c r="G87" s="5">
        <v>0.31900000000000001</v>
      </c>
      <c r="H87" s="5">
        <v>0.153</v>
      </c>
      <c r="I87" s="5">
        <v>1706</v>
      </c>
      <c r="J87" s="5" t="s">
        <v>303</v>
      </c>
      <c r="K87" s="5">
        <v>11</v>
      </c>
      <c r="L87" s="5">
        <v>612</v>
      </c>
      <c r="M87" s="5">
        <v>693</v>
      </c>
      <c r="N87" s="5" t="s">
        <v>322</v>
      </c>
      <c r="O87" s="5" t="s">
        <v>267</v>
      </c>
      <c r="P87" s="5" t="s">
        <v>268</v>
      </c>
      <c r="Q87" s="5">
        <v>4</v>
      </c>
      <c r="R87" s="5" t="b">
        <f>FALSE()</f>
        <v>0</v>
      </c>
      <c r="S87" s="5" t="s">
        <v>340</v>
      </c>
      <c r="T87" s="5">
        <v>17572657</v>
      </c>
      <c r="U87" s="5">
        <v>17572665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5"/>
      <c r="AMF87" s="5"/>
      <c r="AMG87" s="5"/>
      <c r="AMH87" s="5"/>
      <c r="AMI87" s="5"/>
      <c r="AMJ87" s="5"/>
      <c r="AMK87" s="5"/>
    </row>
    <row r="88" spans="1:1025" s="6" customFormat="1" x14ac:dyDescent="0.25">
      <c r="A88" s="5">
        <v>21100235616</v>
      </c>
      <c r="B88" s="5" t="s">
        <v>341</v>
      </c>
      <c r="C88" s="5">
        <v>30901</v>
      </c>
      <c r="D88" s="5">
        <v>1562</v>
      </c>
      <c r="E88" s="5">
        <v>91</v>
      </c>
      <c r="F88" s="5">
        <v>19.8</v>
      </c>
      <c r="G88" s="5">
        <v>3.86</v>
      </c>
      <c r="H88" s="5">
        <v>2.8820000000000001</v>
      </c>
      <c r="I88" s="5">
        <v>1706</v>
      </c>
      <c r="J88" s="5" t="s">
        <v>303</v>
      </c>
      <c r="K88" s="5">
        <v>98</v>
      </c>
      <c r="L88" s="5">
        <v>8</v>
      </c>
      <c r="M88" s="5">
        <v>693</v>
      </c>
      <c r="N88" s="5" t="s">
        <v>306</v>
      </c>
      <c r="O88" s="5" t="s">
        <v>267</v>
      </c>
      <c r="P88" s="5" t="s">
        <v>268</v>
      </c>
      <c r="Q88" s="5">
        <v>1</v>
      </c>
      <c r="R88" s="5" t="b">
        <f>TRUE()</f>
        <v>1</v>
      </c>
      <c r="S88" s="5" t="s">
        <v>342</v>
      </c>
      <c r="T88" s="5" t="s">
        <v>343</v>
      </c>
      <c r="U88" s="5">
        <v>21622388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  <c r="ACA88" s="5"/>
      <c r="ACB88" s="5"/>
      <c r="ACC88" s="5"/>
      <c r="ACD88" s="5"/>
      <c r="ACE88" s="5"/>
      <c r="ACF88" s="5"/>
      <c r="ACG88" s="5"/>
      <c r="ACH88" s="5"/>
      <c r="ACI88" s="5"/>
      <c r="ACJ88" s="5"/>
      <c r="ACK88" s="5"/>
      <c r="ACL88" s="5"/>
      <c r="ACM88" s="5"/>
      <c r="ACN88" s="5"/>
      <c r="ACO88" s="5"/>
      <c r="ACP88" s="5"/>
      <c r="ACQ88" s="5"/>
      <c r="ACR88" s="5"/>
      <c r="ACS88" s="5"/>
      <c r="ACT88" s="5"/>
      <c r="ACU88" s="5"/>
      <c r="ACV88" s="5"/>
      <c r="ACW88" s="5"/>
      <c r="ACX88" s="5"/>
      <c r="ACY88" s="5"/>
      <c r="ACZ88" s="5"/>
      <c r="ADA88" s="5"/>
      <c r="ADB88" s="5"/>
      <c r="ADC88" s="5"/>
      <c r="ADD88" s="5"/>
      <c r="ADE88" s="5"/>
      <c r="ADF88" s="5"/>
      <c r="ADG88" s="5"/>
      <c r="ADH88" s="5"/>
      <c r="ADI88" s="5"/>
      <c r="ADJ88" s="5"/>
      <c r="ADK88" s="5"/>
      <c r="ADL88" s="5"/>
      <c r="ADM88" s="5"/>
      <c r="ADN88" s="5"/>
      <c r="ADO88" s="5"/>
      <c r="ADP88" s="5"/>
      <c r="ADQ88" s="5"/>
      <c r="ADR88" s="5"/>
      <c r="ADS88" s="5"/>
      <c r="ADT88" s="5"/>
      <c r="ADU88" s="5"/>
      <c r="ADV88" s="5"/>
      <c r="ADW88" s="5"/>
      <c r="ADX88" s="5"/>
      <c r="ADY88" s="5"/>
      <c r="ADZ88" s="5"/>
      <c r="AEA88" s="5"/>
      <c r="AEB88" s="5"/>
      <c r="AEC88" s="5"/>
      <c r="AED88" s="5"/>
      <c r="AEE88" s="5"/>
      <c r="AEF88" s="5"/>
      <c r="AEG88" s="5"/>
      <c r="AEH88" s="5"/>
      <c r="AEI88" s="5"/>
      <c r="AEJ88" s="5"/>
      <c r="AEK88" s="5"/>
      <c r="AEL88" s="5"/>
      <c r="AEM88" s="5"/>
      <c r="AEN88" s="5"/>
      <c r="AEO88" s="5"/>
      <c r="AEP88" s="5"/>
      <c r="AEQ88" s="5"/>
      <c r="AER88" s="5"/>
      <c r="AES88" s="5"/>
      <c r="AET88" s="5"/>
      <c r="AEU88" s="5"/>
      <c r="AEV88" s="5"/>
      <c r="AEW88" s="5"/>
      <c r="AEX88" s="5"/>
      <c r="AEY88" s="5"/>
      <c r="AEZ88" s="5"/>
      <c r="AFA88" s="5"/>
      <c r="AFB88" s="5"/>
      <c r="AFC88" s="5"/>
      <c r="AFD88" s="5"/>
      <c r="AFE88" s="5"/>
      <c r="AFF88" s="5"/>
      <c r="AFG88" s="5"/>
      <c r="AFH88" s="5"/>
      <c r="AFI88" s="5"/>
      <c r="AFJ88" s="5"/>
      <c r="AFK88" s="5"/>
      <c r="AFL88" s="5"/>
      <c r="AFM88" s="5"/>
      <c r="AFN88" s="5"/>
      <c r="AFO88" s="5"/>
      <c r="AFP88" s="5"/>
      <c r="AFQ88" s="5"/>
      <c r="AFR88" s="5"/>
      <c r="AFS88" s="5"/>
      <c r="AFT88" s="5"/>
      <c r="AFU88" s="5"/>
      <c r="AFV88" s="5"/>
      <c r="AFW88" s="5"/>
      <c r="AFX88" s="5"/>
      <c r="AFY88" s="5"/>
      <c r="AFZ88" s="5"/>
      <c r="AGA88" s="5"/>
      <c r="AGB88" s="5"/>
      <c r="AGC88" s="5"/>
      <c r="AGD88" s="5"/>
      <c r="AGE88" s="5"/>
      <c r="AGF88" s="5"/>
      <c r="AGG88" s="5"/>
      <c r="AGH88" s="5"/>
      <c r="AGI88" s="5"/>
      <c r="AGJ88" s="5"/>
      <c r="AGK88" s="5"/>
      <c r="AGL88" s="5"/>
      <c r="AGM88" s="5"/>
      <c r="AGN88" s="5"/>
      <c r="AGO88" s="5"/>
      <c r="AGP88" s="5"/>
      <c r="AGQ88" s="5"/>
      <c r="AGR88" s="5"/>
      <c r="AGS88" s="5"/>
      <c r="AGT88" s="5"/>
      <c r="AGU88" s="5"/>
      <c r="AGV88" s="5"/>
      <c r="AGW88" s="5"/>
      <c r="AGX88" s="5"/>
      <c r="AGY88" s="5"/>
      <c r="AGZ88" s="5"/>
      <c r="AHA88" s="5"/>
      <c r="AHB88" s="5"/>
      <c r="AHC88" s="5"/>
      <c r="AHD88" s="5"/>
      <c r="AHE88" s="5"/>
      <c r="AHF88" s="5"/>
      <c r="AHG88" s="5"/>
      <c r="AHH88" s="5"/>
      <c r="AHI88" s="5"/>
      <c r="AHJ88" s="5"/>
      <c r="AHK88" s="5"/>
      <c r="AHL88" s="5"/>
      <c r="AHM88" s="5"/>
      <c r="AHN88" s="5"/>
      <c r="AHO88" s="5"/>
      <c r="AHP88" s="5"/>
      <c r="AHQ88" s="5"/>
      <c r="AHR88" s="5"/>
      <c r="AHS88" s="5"/>
      <c r="AHT88" s="5"/>
      <c r="AHU88" s="5"/>
      <c r="AHV88" s="5"/>
      <c r="AHW88" s="5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"/>
      <c r="ALL88" s="5"/>
      <c r="ALM88" s="5"/>
      <c r="ALN88" s="5"/>
      <c r="ALO88" s="5"/>
      <c r="ALP88" s="5"/>
      <c r="ALQ88" s="5"/>
      <c r="ALR88" s="5"/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5"/>
      <c r="AMF88" s="5"/>
      <c r="AMG88" s="5"/>
      <c r="AMH88" s="5"/>
      <c r="AMI88" s="5"/>
      <c r="AMJ88" s="5"/>
      <c r="AMK88" s="5"/>
    </row>
    <row r="89" spans="1:1025" s="6" customFormat="1" x14ac:dyDescent="0.25">
      <c r="A89" s="5">
        <v>21100372437</v>
      </c>
      <c r="B89" s="5" t="s">
        <v>344</v>
      </c>
      <c r="C89" s="5">
        <v>1209</v>
      </c>
      <c r="D89" s="5">
        <v>357</v>
      </c>
      <c r="E89" s="5">
        <v>64</v>
      </c>
      <c r="F89" s="5">
        <v>3.4</v>
      </c>
      <c r="G89" s="5">
        <v>1.0620000000000001</v>
      </c>
      <c r="H89" s="5">
        <v>0.54800000000000004</v>
      </c>
      <c r="I89" s="5">
        <v>1706</v>
      </c>
      <c r="J89" s="5" t="s">
        <v>303</v>
      </c>
      <c r="K89" s="5">
        <v>60</v>
      </c>
      <c r="L89" s="5">
        <v>275</v>
      </c>
      <c r="M89" s="5">
        <v>693</v>
      </c>
      <c r="N89" s="5" t="s">
        <v>306</v>
      </c>
      <c r="O89" s="5" t="s">
        <v>267</v>
      </c>
      <c r="P89" s="5" t="s">
        <v>268</v>
      </c>
      <c r="Q89" s="5">
        <v>2</v>
      </c>
      <c r="R89" s="5" t="b">
        <f>FALSE()</f>
        <v>0</v>
      </c>
      <c r="S89" s="5" t="s">
        <v>345</v>
      </c>
      <c r="T89" s="5">
        <v>23274697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</row>
    <row r="90" spans="1:1025" s="6" customFormat="1" x14ac:dyDescent="0.25">
      <c r="A90" s="5">
        <v>21100781706</v>
      </c>
      <c r="B90" s="5" t="s">
        <v>346</v>
      </c>
      <c r="C90" s="5">
        <v>163</v>
      </c>
      <c r="D90" s="5">
        <v>69</v>
      </c>
      <c r="E90" s="5">
        <v>42</v>
      </c>
      <c r="F90" s="5">
        <v>2.4</v>
      </c>
      <c r="G90" s="5">
        <v>0.71899999999999997</v>
      </c>
      <c r="H90" s="5">
        <v>0.22700000000000001</v>
      </c>
      <c r="I90" s="5">
        <v>1706</v>
      </c>
      <c r="J90" s="5" t="s">
        <v>303</v>
      </c>
      <c r="K90" s="5">
        <v>47</v>
      </c>
      <c r="L90" s="5">
        <v>361</v>
      </c>
      <c r="M90" s="5">
        <v>693</v>
      </c>
      <c r="N90" s="5" t="s">
        <v>347</v>
      </c>
      <c r="O90" s="5" t="s">
        <v>267</v>
      </c>
      <c r="P90" s="5" t="s">
        <v>278</v>
      </c>
      <c r="Q90" s="5">
        <v>3</v>
      </c>
      <c r="R90" s="5" t="b">
        <f>FALSE()</f>
        <v>0</v>
      </c>
      <c r="S90" s="5" t="s">
        <v>348</v>
      </c>
      <c r="T90" s="5">
        <v>10157999</v>
      </c>
      <c r="U90" s="5">
        <v>23137835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</row>
    <row r="91" spans="1:1025" s="6" customFormat="1" x14ac:dyDescent="0.25">
      <c r="A91" s="5">
        <v>21100812152</v>
      </c>
      <c r="B91" s="5" t="s">
        <v>349</v>
      </c>
      <c r="C91" s="5">
        <v>92</v>
      </c>
      <c r="D91" s="5">
        <v>82</v>
      </c>
      <c r="E91" s="5">
        <v>48</v>
      </c>
      <c r="F91" s="5">
        <v>1.1000000000000001</v>
      </c>
      <c r="G91" s="5">
        <v>0.74</v>
      </c>
      <c r="H91" s="5">
        <v>0.18</v>
      </c>
      <c r="I91" s="5">
        <v>1706</v>
      </c>
      <c r="J91" s="5" t="s">
        <v>303</v>
      </c>
      <c r="K91" s="5">
        <v>24</v>
      </c>
      <c r="L91" s="5">
        <v>524</v>
      </c>
      <c r="M91" s="5">
        <v>693</v>
      </c>
      <c r="N91" s="5" t="s">
        <v>350</v>
      </c>
      <c r="O91" s="5" t="s">
        <v>267</v>
      </c>
      <c r="P91" s="5" t="s">
        <v>278</v>
      </c>
      <c r="Q91" s="5">
        <v>4</v>
      </c>
      <c r="R91" s="5" t="b">
        <f>FALSE()</f>
        <v>0</v>
      </c>
      <c r="S91" s="5" t="s">
        <v>351</v>
      </c>
      <c r="T91" s="5">
        <v>22117938</v>
      </c>
      <c r="U91" s="5">
        <v>22117946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</row>
    <row r="92" spans="1:1025" s="6" customFormat="1" x14ac:dyDescent="0.25">
      <c r="A92" s="5">
        <v>21100820619</v>
      </c>
      <c r="B92" s="5" t="s">
        <v>352</v>
      </c>
      <c r="C92" s="5">
        <v>183</v>
      </c>
      <c r="D92" s="5">
        <v>132</v>
      </c>
      <c r="E92" s="5">
        <v>53</v>
      </c>
      <c r="F92" s="5">
        <v>1.4</v>
      </c>
      <c r="G92" s="5">
        <v>0.50700000000000001</v>
      </c>
      <c r="H92" s="5">
        <v>0.158</v>
      </c>
      <c r="I92" s="5">
        <v>1706</v>
      </c>
      <c r="J92" s="5" t="s">
        <v>303</v>
      </c>
      <c r="K92" s="5">
        <v>29</v>
      </c>
      <c r="L92" s="5">
        <v>489</v>
      </c>
      <c r="M92" s="5">
        <v>693</v>
      </c>
      <c r="N92" s="5" t="s">
        <v>353</v>
      </c>
      <c r="O92" s="5" t="s">
        <v>267</v>
      </c>
      <c r="P92" s="5" t="s">
        <v>268</v>
      </c>
      <c r="Q92" s="5">
        <v>3</v>
      </c>
      <c r="R92" s="5" t="b">
        <f>FALSE()</f>
        <v>0</v>
      </c>
      <c r="S92" s="5" t="s">
        <v>354</v>
      </c>
      <c r="T92" s="5">
        <v>20645260</v>
      </c>
      <c r="U92" s="5">
        <v>20645279</v>
      </c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  <c r="AMK92" s="5"/>
    </row>
    <row r="93" spans="1:1025" s="6" customFormat="1" x14ac:dyDescent="0.25">
      <c r="A93" s="5">
        <v>21100823281</v>
      </c>
      <c r="B93" s="5" t="s">
        <v>355</v>
      </c>
      <c r="C93" s="5">
        <v>115</v>
      </c>
      <c r="D93" s="5">
        <v>99</v>
      </c>
      <c r="E93" s="5">
        <v>44</v>
      </c>
      <c r="F93" s="5">
        <v>1.2</v>
      </c>
      <c r="G93" s="5">
        <v>0.48599999999999999</v>
      </c>
      <c r="H93" s="5">
        <v>0.17699999999999999</v>
      </c>
      <c r="I93" s="5">
        <v>1706</v>
      </c>
      <c r="J93" s="5" t="s">
        <v>303</v>
      </c>
      <c r="K93" s="5">
        <v>25</v>
      </c>
      <c r="L93" s="5">
        <v>516</v>
      </c>
      <c r="M93" s="5">
        <v>693</v>
      </c>
      <c r="N93" s="5" t="s">
        <v>329</v>
      </c>
      <c r="O93" s="5" t="s">
        <v>267</v>
      </c>
      <c r="P93" s="5" t="s">
        <v>268</v>
      </c>
      <c r="Q93" s="5">
        <v>3</v>
      </c>
      <c r="R93" s="5" t="b">
        <f>FALSE()</f>
        <v>0</v>
      </c>
      <c r="S93" s="5" t="s">
        <v>356</v>
      </c>
      <c r="T93" s="5">
        <v>21667160</v>
      </c>
      <c r="U93" s="5">
        <v>21667179</v>
      </c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  <c r="AMI93" s="5"/>
      <c r="AMJ93" s="5"/>
      <c r="AMK93" s="5"/>
    </row>
    <row r="94" spans="1:1025" s="6" customFormat="1" x14ac:dyDescent="0.25">
      <c r="A94" s="5">
        <v>21100855505</v>
      </c>
      <c r="B94" s="5" t="s">
        <v>357</v>
      </c>
      <c r="C94" s="5">
        <v>273</v>
      </c>
      <c r="D94" s="5">
        <v>108</v>
      </c>
      <c r="E94" s="5">
        <v>36</v>
      </c>
      <c r="F94" s="5">
        <v>2.5</v>
      </c>
      <c r="G94" s="5">
        <v>2.2109999999999999</v>
      </c>
      <c r="H94" s="5">
        <v>0.438</v>
      </c>
      <c r="I94" s="5">
        <v>1706</v>
      </c>
      <c r="J94" s="5" t="s">
        <v>303</v>
      </c>
      <c r="K94" s="5">
        <v>51</v>
      </c>
      <c r="L94" s="5">
        <v>340</v>
      </c>
      <c r="M94" s="5">
        <v>693</v>
      </c>
      <c r="N94" s="5" t="s">
        <v>358</v>
      </c>
      <c r="O94" s="5" t="s">
        <v>267</v>
      </c>
      <c r="P94" s="5" t="s">
        <v>278</v>
      </c>
      <c r="Q94" s="5">
        <v>2</v>
      </c>
      <c r="R94" s="5" t="b">
        <f>FALSE()</f>
        <v>0</v>
      </c>
      <c r="S94" s="5" t="s">
        <v>359</v>
      </c>
      <c r="T94" s="5"/>
      <c r="U94" s="5">
        <v>20572093</v>
      </c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  <c r="AMK94" s="5"/>
    </row>
    <row r="95" spans="1:1025" s="6" customFormat="1" x14ac:dyDescent="0.25">
      <c r="A95" s="5">
        <v>21100870845</v>
      </c>
      <c r="B95" s="5" t="s">
        <v>360</v>
      </c>
      <c r="C95" s="5">
        <v>139</v>
      </c>
      <c r="D95" s="5">
        <v>44</v>
      </c>
      <c r="E95" s="5">
        <v>77</v>
      </c>
      <c r="F95" s="5">
        <v>3.2</v>
      </c>
      <c r="G95" s="5">
        <v>0.86499999999999999</v>
      </c>
      <c r="H95" s="5">
        <v>0.32500000000000001</v>
      </c>
      <c r="I95" s="5">
        <v>1706</v>
      </c>
      <c r="J95" s="5" t="s">
        <v>303</v>
      </c>
      <c r="K95" s="5">
        <v>57</v>
      </c>
      <c r="L95" s="5">
        <v>292</v>
      </c>
      <c r="M95" s="5">
        <v>693</v>
      </c>
      <c r="N95" s="5" t="s">
        <v>300</v>
      </c>
      <c r="O95" s="5" t="s">
        <v>267</v>
      </c>
      <c r="P95" s="5" t="s">
        <v>278</v>
      </c>
      <c r="Q95" s="5">
        <v>2</v>
      </c>
      <c r="R95" s="5" t="b">
        <f>FALSE()</f>
        <v>0</v>
      </c>
      <c r="S95" s="5" t="s">
        <v>361</v>
      </c>
      <c r="T95" s="5"/>
      <c r="U95" s="5">
        <v>21974314</v>
      </c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</row>
    <row r="96" spans="1:1025" s="6" customFormat="1" x14ac:dyDescent="0.25">
      <c r="A96" s="5">
        <v>21100872344</v>
      </c>
      <c r="B96" s="5" t="s">
        <v>362</v>
      </c>
      <c r="C96" s="5">
        <v>63</v>
      </c>
      <c r="D96" s="5">
        <v>75</v>
      </c>
      <c r="E96" s="5">
        <v>27</v>
      </c>
      <c r="F96" s="5">
        <v>0.8</v>
      </c>
      <c r="G96" s="5">
        <v>0</v>
      </c>
      <c r="H96" s="5">
        <v>0</v>
      </c>
      <c r="I96" s="5">
        <v>1706</v>
      </c>
      <c r="J96" s="5" t="s">
        <v>303</v>
      </c>
      <c r="K96" s="5">
        <v>16</v>
      </c>
      <c r="L96" s="5">
        <v>576</v>
      </c>
      <c r="M96" s="5">
        <v>693</v>
      </c>
      <c r="N96" s="5" t="s">
        <v>300</v>
      </c>
      <c r="O96" s="5" t="s">
        <v>363</v>
      </c>
      <c r="P96" s="5" t="s">
        <v>268</v>
      </c>
      <c r="Q96" s="5">
        <v>4</v>
      </c>
      <c r="R96" s="5" t="b">
        <f>FALSE()</f>
        <v>0</v>
      </c>
      <c r="S96" s="5" t="s">
        <v>364</v>
      </c>
      <c r="T96" s="5">
        <v>21953988</v>
      </c>
      <c r="U96" s="5">
        <v>21953996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  <c r="AMI96" s="5"/>
      <c r="AMJ96" s="5"/>
      <c r="AMK96" s="5"/>
    </row>
    <row r="97" spans="1:1025" s="6" customFormat="1" x14ac:dyDescent="0.25">
      <c r="A97" s="5">
        <v>21100872775</v>
      </c>
      <c r="B97" s="5" t="s">
        <v>365</v>
      </c>
      <c r="C97" s="5">
        <v>76</v>
      </c>
      <c r="D97" s="5">
        <v>79</v>
      </c>
      <c r="E97" s="5">
        <v>37</v>
      </c>
      <c r="F97" s="5">
        <v>1</v>
      </c>
      <c r="G97" s="5">
        <v>0.42899999999999999</v>
      </c>
      <c r="H97" s="5">
        <v>0.14799999999999999</v>
      </c>
      <c r="I97" s="5">
        <v>1706</v>
      </c>
      <c r="J97" s="5" t="s">
        <v>303</v>
      </c>
      <c r="K97" s="5">
        <v>19</v>
      </c>
      <c r="L97" s="5">
        <v>555</v>
      </c>
      <c r="M97" s="5">
        <v>693</v>
      </c>
      <c r="N97" s="5" t="s">
        <v>322</v>
      </c>
      <c r="O97" s="5" t="s">
        <v>267</v>
      </c>
      <c r="P97" s="5" t="s">
        <v>268</v>
      </c>
      <c r="Q97" s="5">
        <v>4</v>
      </c>
      <c r="R97" s="5" t="b">
        <f>FALSE()</f>
        <v>0</v>
      </c>
      <c r="S97" s="5" t="s">
        <v>366</v>
      </c>
      <c r="T97" s="5">
        <v>17453194</v>
      </c>
      <c r="U97" s="5">
        <v>17453208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  <c r="AAK97" s="5"/>
      <c r="AAL97" s="5"/>
      <c r="AAM97" s="5"/>
      <c r="AAN97" s="5"/>
      <c r="AAO97" s="5"/>
      <c r="AAP97" s="5"/>
      <c r="AAQ97" s="5"/>
      <c r="AAR97" s="5"/>
      <c r="AAS97" s="5"/>
      <c r="AAT97" s="5"/>
      <c r="AAU97" s="5"/>
      <c r="AAV97" s="5"/>
      <c r="AAW97" s="5"/>
      <c r="AAX97" s="5"/>
      <c r="AAY97" s="5"/>
      <c r="AAZ97" s="5"/>
      <c r="ABA97" s="5"/>
      <c r="ABB97" s="5"/>
      <c r="ABC97" s="5"/>
      <c r="ABD97" s="5"/>
      <c r="ABE97" s="5"/>
      <c r="ABF97" s="5"/>
      <c r="ABG97" s="5"/>
      <c r="ABH97" s="5"/>
      <c r="ABI97" s="5"/>
      <c r="ABJ97" s="5"/>
      <c r="ABK97" s="5"/>
      <c r="ABL97" s="5"/>
      <c r="ABM97" s="5"/>
      <c r="ABN97" s="5"/>
      <c r="ABO97" s="5"/>
      <c r="ABP97" s="5"/>
      <c r="ABQ97" s="5"/>
      <c r="ABR97" s="5"/>
      <c r="ABS97" s="5"/>
      <c r="ABT97" s="5"/>
      <c r="ABU97" s="5"/>
      <c r="ABV97" s="5"/>
      <c r="ABW97" s="5"/>
      <c r="ABX97" s="5"/>
      <c r="ABY97" s="5"/>
      <c r="ABZ97" s="5"/>
      <c r="ACA97" s="5"/>
      <c r="ACB97" s="5"/>
      <c r="ACC97" s="5"/>
      <c r="ACD97" s="5"/>
      <c r="ACE97" s="5"/>
      <c r="ACF97" s="5"/>
      <c r="ACG97" s="5"/>
      <c r="ACH97" s="5"/>
      <c r="ACI97" s="5"/>
      <c r="ACJ97" s="5"/>
      <c r="ACK97" s="5"/>
      <c r="ACL97" s="5"/>
      <c r="ACM97" s="5"/>
      <c r="ACN97" s="5"/>
      <c r="ACO97" s="5"/>
      <c r="ACP97" s="5"/>
      <c r="ACQ97" s="5"/>
      <c r="ACR97" s="5"/>
      <c r="ACS97" s="5"/>
      <c r="ACT97" s="5"/>
      <c r="ACU97" s="5"/>
      <c r="ACV97" s="5"/>
      <c r="ACW97" s="5"/>
      <c r="ACX97" s="5"/>
      <c r="ACY97" s="5"/>
      <c r="ACZ97" s="5"/>
      <c r="ADA97" s="5"/>
      <c r="ADB97" s="5"/>
      <c r="ADC97" s="5"/>
      <c r="ADD97" s="5"/>
      <c r="ADE97" s="5"/>
      <c r="ADF97" s="5"/>
      <c r="ADG97" s="5"/>
      <c r="ADH97" s="5"/>
      <c r="ADI97" s="5"/>
      <c r="ADJ97" s="5"/>
      <c r="ADK97" s="5"/>
      <c r="ADL97" s="5"/>
      <c r="ADM97" s="5"/>
      <c r="ADN97" s="5"/>
      <c r="ADO97" s="5"/>
      <c r="ADP97" s="5"/>
      <c r="ADQ97" s="5"/>
      <c r="ADR97" s="5"/>
      <c r="ADS97" s="5"/>
      <c r="ADT97" s="5"/>
      <c r="ADU97" s="5"/>
      <c r="ADV97" s="5"/>
      <c r="ADW97" s="5"/>
      <c r="ADX97" s="5"/>
      <c r="ADY97" s="5"/>
      <c r="ADZ97" s="5"/>
      <c r="AEA97" s="5"/>
      <c r="AEB97" s="5"/>
      <c r="AEC97" s="5"/>
      <c r="AED97" s="5"/>
      <c r="AEE97" s="5"/>
      <c r="AEF97" s="5"/>
      <c r="AEG97" s="5"/>
      <c r="AEH97" s="5"/>
      <c r="AEI97" s="5"/>
      <c r="AEJ97" s="5"/>
      <c r="AEK97" s="5"/>
      <c r="AEL97" s="5"/>
      <c r="AEM97" s="5"/>
      <c r="AEN97" s="5"/>
      <c r="AEO97" s="5"/>
      <c r="AEP97" s="5"/>
      <c r="AEQ97" s="5"/>
      <c r="AER97" s="5"/>
      <c r="AES97" s="5"/>
      <c r="AET97" s="5"/>
      <c r="AEU97" s="5"/>
      <c r="AEV97" s="5"/>
      <c r="AEW97" s="5"/>
      <c r="AEX97" s="5"/>
      <c r="AEY97" s="5"/>
      <c r="AEZ97" s="5"/>
      <c r="AFA97" s="5"/>
      <c r="AFB97" s="5"/>
      <c r="AFC97" s="5"/>
      <c r="AFD97" s="5"/>
      <c r="AFE97" s="5"/>
      <c r="AFF97" s="5"/>
      <c r="AFG97" s="5"/>
      <c r="AFH97" s="5"/>
      <c r="AFI97" s="5"/>
      <c r="AFJ97" s="5"/>
      <c r="AFK97" s="5"/>
      <c r="AFL97" s="5"/>
      <c r="AFM97" s="5"/>
      <c r="AFN97" s="5"/>
      <c r="AFO97" s="5"/>
      <c r="AFP97" s="5"/>
      <c r="AFQ97" s="5"/>
      <c r="AFR97" s="5"/>
      <c r="AFS97" s="5"/>
      <c r="AFT97" s="5"/>
      <c r="AFU97" s="5"/>
      <c r="AFV97" s="5"/>
      <c r="AFW97" s="5"/>
      <c r="AFX97" s="5"/>
      <c r="AFY97" s="5"/>
      <c r="AFZ97" s="5"/>
      <c r="AGA97" s="5"/>
      <c r="AGB97" s="5"/>
      <c r="AGC97" s="5"/>
      <c r="AGD97" s="5"/>
      <c r="AGE97" s="5"/>
      <c r="AGF97" s="5"/>
      <c r="AGG97" s="5"/>
      <c r="AGH97" s="5"/>
      <c r="AGI97" s="5"/>
      <c r="AGJ97" s="5"/>
      <c r="AGK97" s="5"/>
      <c r="AGL97" s="5"/>
      <c r="AGM97" s="5"/>
      <c r="AGN97" s="5"/>
      <c r="AGO97" s="5"/>
      <c r="AGP97" s="5"/>
      <c r="AGQ97" s="5"/>
      <c r="AGR97" s="5"/>
      <c r="AGS97" s="5"/>
      <c r="AGT97" s="5"/>
      <c r="AGU97" s="5"/>
      <c r="AGV97" s="5"/>
      <c r="AGW97" s="5"/>
      <c r="AGX97" s="5"/>
      <c r="AGY97" s="5"/>
      <c r="AGZ97" s="5"/>
      <c r="AHA97" s="5"/>
      <c r="AHB97" s="5"/>
      <c r="AHC97" s="5"/>
      <c r="AHD97" s="5"/>
      <c r="AHE97" s="5"/>
      <c r="AHF97" s="5"/>
      <c r="AHG97" s="5"/>
      <c r="AHH97" s="5"/>
      <c r="AHI97" s="5"/>
      <c r="AHJ97" s="5"/>
      <c r="AHK97" s="5"/>
      <c r="AHL97" s="5"/>
      <c r="AHM97" s="5"/>
      <c r="AHN97" s="5"/>
      <c r="AHO97" s="5"/>
      <c r="AHP97" s="5"/>
      <c r="AHQ97" s="5"/>
      <c r="AHR97" s="5"/>
      <c r="AHS97" s="5"/>
      <c r="AHT97" s="5"/>
      <c r="AHU97" s="5"/>
      <c r="AHV97" s="5"/>
      <c r="AHW97" s="5"/>
      <c r="AHX97" s="5"/>
      <c r="AHY97" s="5"/>
      <c r="AHZ97" s="5"/>
      <c r="AIA97" s="5"/>
      <c r="AIB97" s="5"/>
      <c r="AIC97" s="5"/>
      <c r="AID97" s="5"/>
      <c r="AIE97" s="5"/>
      <c r="AIF97" s="5"/>
      <c r="AIG97" s="5"/>
      <c r="AIH97" s="5"/>
      <c r="AII97" s="5"/>
      <c r="AIJ97" s="5"/>
      <c r="AIK97" s="5"/>
      <c r="AIL97" s="5"/>
      <c r="AIM97" s="5"/>
      <c r="AIN97" s="5"/>
      <c r="AIO97" s="5"/>
      <c r="AIP97" s="5"/>
      <c r="AIQ97" s="5"/>
      <c r="AIR97" s="5"/>
      <c r="AIS97" s="5"/>
      <c r="AIT97" s="5"/>
      <c r="AIU97" s="5"/>
      <c r="AIV97" s="5"/>
      <c r="AIW97" s="5"/>
      <c r="AIX97" s="5"/>
      <c r="AIY97" s="5"/>
      <c r="AIZ97" s="5"/>
      <c r="AJA97" s="5"/>
      <c r="AJB97" s="5"/>
      <c r="AJC97" s="5"/>
      <c r="AJD97" s="5"/>
      <c r="AJE97" s="5"/>
      <c r="AJF97" s="5"/>
      <c r="AJG97" s="5"/>
      <c r="AJH97" s="5"/>
      <c r="AJI97" s="5"/>
      <c r="AJJ97" s="5"/>
      <c r="AJK97" s="5"/>
      <c r="AJL97" s="5"/>
      <c r="AJM97" s="5"/>
      <c r="AJN97" s="5"/>
      <c r="AJO97" s="5"/>
      <c r="AJP97" s="5"/>
      <c r="AJQ97" s="5"/>
      <c r="AJR97" s="5"/>
      <c r="AJS97" s="5"/>
      <c r="AJT97" s="5"/>
      <c r="AJU97" s="5"/>
      <c r="AJV97" s="5"/>
      <c r="AJW97" s="5"/>
      <c r="AJX97" s="5"/>
      <c r="AJY97" s="5"/>
      <c r="AJZ97" s="5"/>
      <c r="AKA97" s="5"/>
      <c r="AKB97" s="5"/>
      <c r="AKC97" s="5"/>
      <c r="AKD97" s="5"/>
      <c r="AKE97" s="5"/>
      <c r="AKF97" s="5"/>
      <c r="AKG97" s="5"/>
      <c r="AKH97" s="5"/>
      <c r="AKI97" s="5"/>
      <c r="AKJ97" s="5"/>
      <c r="AKK97" s="5"/>
      <c r="AKL97" s="5"/>
      <c r="AKM97" s="5"/>
      <c r="AKN97" s="5"/>
      <c r="AKO97" s="5"/>
      <c r="AKP97" s="5"/>
      <c r="AKQ97" s="5"/>
      <c r="AKR97" s="5"/>
      <c r="AKS97" s="5"/>
      <c r="AKT97" s="5"/>
      <c r="AKU97" s="5"/>
      <c r="AKV97" s="5"/>
      <c r="AKW97" s="5"/>
      <c r="AKX97" s="5"/>
      <c r="AKY97" s="5"/>
      <c r="AKZ97" s="5"/>
      <c r="ALA97" s="5"/>
      <c r="ALB97" s="5"/>
      <c r="ALC97" s="5"/>
      <c r="ALD97" s="5"/>
      <c r="ALE97" s="5"/>
      <c r="ALF97" s="5"/>
      <c r="ALG97" s="5"/>
      <c r="ALH97" s="5"/>
      <c r="ALI97" s="5"/>
      <c r="ALJ97" s="5"/>
      <c r="ALK97" s="5"/>
      <c r="ALL97" s="5"/>
      <c r="ALM97" s="5"/>
      <c r="ALN97" s="5"/>
      <c r="ALO97" s="5"/>
      <c r="ALP97" s="5"/>
      <c r="ALQ97" s="5"/>
      <c r="ALR97" s="5"/>
      <c r="ALS97" s="5"/>
      <c r="ALT97" s="5"/>
      <c r="ALU97" s="5"/>
      <c r="ALV97" s="5"/>
      <c r="ALW97" s="5"/>
      <c r="ALX97" s="5"/>
      <c r="ALY97" s="5"/>
      <c r="ALZ97" s="5"/>
      <c r="AMA97" s="5"/>
      <c r="AMB97" s="5"/>
      <c r="AMC97" s="5"/>
      <c r="AMD97" s="5"/>
      <c r="AME97" s="5"/>
      <c r="AMF97" s="5"/>
      <c r="AMG97" s="5"/>
      <c r="AMH97" s="5"/>
      <c r="AMI97" s="5"/>
      <c r="AMJ97" s="5"/>
      <c r="AMK97" s="5"/>
    </row>
    <row r="98" spans="1:1025" s="6" customFormat="1" x14ac:dyDescent="0.25">
      <c r="A98" s="5">
        <v>21100912216</v>
      </c>
      <c r="B98" s="5" t="s">
        <v>367</v>
      </c>
      <c r="C98" s="5">
        <v>148</v>
      </c>
      <c r="D98" s="5">
        <v>87</v>
      </c>
      <c r="E98" s="5">
        <v>49</v>
      </c>
      <c r="F98" s="5">
        <v>1.7</v>
      </c>
      <c r="G98" s="5">
        <v>0.55200000000000005</v>
      </c>
      <c r="H98" s="5">
        <v>0.308</v>
      </c>
      <c r="I98" s="5">
        <v>1706</v>
      </c>
      <c r="J98" s="5" t="s">
        <v>303</v>
      </c>
      <c r="K98" s="5">
        <v>36</v>
      </c>
      <c r="L98" s="5">
        <v>438</v>
      </c>
      <c r="M98" s="5">
        <v>693</v>
      </c>
      <c r="N98" s="5" t="s">
        <v>309</v>
      </c>
      <c r="O98" s="5" t="s">
        <v>267</v>
      </c>
      <c r="P98" s="5" t="s">
        <v>278</v>
      </c>
      <c r="Q98" s="5">
        <v>3</v>
      </c>
      <c r="R98" s="5" t="b">
        <f>FALSE()</f>
        <v>0</v>
      </c>
      <c r="S98" s="5" t="s">
        <v>368</v>
      </c>
      <c r="T98" s="5"/>
      <c r="U98" s="5">
        <v>23983396</v>
      </c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</row>
    <row r="99" spans="1:1025" s="6" customFormat="1" x14ac:dyDescent="0.25">
      <c r="A99" s="5">
        <v>21100935071</v>
      </c>
      <c r="B99" s="5" t="s">
        <v>296</v>
      </c>
      <c r="C99" s="5">
        <v>37</v>
      </c>
      <c r="D99" s="5">
        <v>43</v>
      </c>
      <c r="E99" s="5">
        <v>35</v>
      </c>
      <c r="F99" s="5">
        <v>0.9</v>
      </c>
      <c r="G99" s="5">
        <v>0.91900000000000004</v>
      </c>
      <c r="H99" s="5">
        <v>0.20899999999999999</v>
      </c>
      <c r="I99" s="5">
        <v>1706</v>
      </c>
      <c r="J99" s="5" t="s">
        <v>303</v>
      </c>
      <c r="K99" s="5">
        <v>17</v>
      </c>
      <c r="L99" s="5">
        <v>571</v>
      </c>
      <c r="M99" s="5">
        <v>693</v>
      </c>
      <c r="N99" s="5" t="s">
        <v>297</v>
      </c>
      <c r="O99" s="5" t="s">
        <v>267</v>
      </c>
      <c r="P99" s="5" t="s">
        <v>268</v>
      </c>
      <c r="Q99" s="5">
        <v>4</v>
      </c>
      <c r="R99" s="5" t="b">
        <f>FALSE()</f>
        <v>0</v>
      </c>
      <c r="S99" s="5" t="s">
        <v>298</v>
      </c>
      <c r="T99" s="5">
        <v>21822069</v>
      </c>
      <c r="U99" s="5">
        <v>21822077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  <c r="AAA99" s="5"/>
      <c r="AAB99" s="5"/>
      <c r="AAC99" s="5"/>
      <c r="AAD99" s="5"/>
      <c r="AAE99" s="5"/>
      <c r="AAF99" s="5"/>
      <c r="AAG99" s="5"/>
      <c r="AAH99" s="5"/>
      <c r="AAI99" s="5"/>
      <c r="AAJ99" s="5"/>
      <c r="AAK99" s="5"/>
      <c r="AAL99" s="5"/>
      <c r="AAM99" s="5"/>
      <c r="AAN99" s="5"/>
      <c r="AAO99" s="5"/>
      <c r="AAP99" s="5"/>
      <c r="AAQ99" s="5"/>
      <c r="AAR99" s="5"/>
      <c r="AAS99" s="5"/>
      <c r="AAT99" s="5"/>
      <c r="AAU99" s="5"/>
      <c r="AAV99" s="5"/>
      <c r="AAW99" s="5"/>
      <c r="AAX99" s="5"/>
      <c r="AAY99" s="5"/>
      <c r="AAZ99" s="5"/>
      <c r="ABA99" s="5"/>
      <c r="ABB99" s="5"/>
      <c r="ABC99" s="5"/>
      <c r="ABD99" s="5"/>
      <c r="ABE99" s="5"/>
      <c r="ABF99" s="5"/>
      <c r="ABG99" s="5"/>
      <c r="ABH99" s="5"/>
      <c r="ABI99" s="5"/>
      <c r="ABJ99" s="5"/>
      <c r="ABK99" s="5"/>
      <c r="ABL99" s="5"/>
      <c r="ABM99" s="5"/>
      <c r="ABN99" s="5"/>
      <c r="ABO99" s="5"/>
      <c r="ABP99" s="5"/>
      <c r="ABQ99" s="5"/>
      <c r="ABR99" s="5"/>
      <c r="ABS99" s="5"/>
      <c r="ABT99" s="5"/>
      <c r="ABU99" s="5"/>
      <c r="ABV99" s="5"/>
      <c r="ABW99" s="5"/>
      <c r="ABX99" s="5"/>
      <c r="ABY99" s="5"/>
      <c r="ABZ99" s="5"/>
      <c r="ACA99" s="5"/>
      <c r="ACB99" s="5"/>
      <c r="ACC99" s="5"/>
      <c r="ACD99" s="5"/>
      <c r="ACE99" s="5"/>
      <c r="ACF99" s="5"/>
      <c r="ACG99" s="5"/>
      <c r="ACH99" s="5"/>
      <c r="ACI99" s="5"/>
      <c r="ACJ99" s="5"/>
      <c r="ACK99" s="5"/>
      <c r="ACL99" s="5"/>
      <c r="ACM99" s="5"/>
      <c r="ACN99" s="5"/>
      <c r="ACO99" s="5"/>
      <c r="ACP99" s="5"/>
      <c r="ACQ99" s="5"/>
      <c r="ACR99" s="5"/>
      <c r="ACS99" s="5"/>
      <c r="ACT99" s="5"/>
      <c r="ACU99" s="5"/>
      <c r="ACV99" s="5"/>
      <c r="ACW99" s="5"/>
      <c r="ACX99" s="5"/>
      <c r="ACY99" s="5"/>
      <c r="ACZ99" s="5"/>
      <c r="ADA99" s="5"/>
      <c r="ADB99" s="5"/>
      <c r="ADC99" s="5"/>
      <c r="ADD99" s="5"/>
      <c r="ADE99" s="5"/>
      <c r="ADF99" s="5"/>
      <c r="ADG99" s="5"/>
      <c r="ADH99" s="5"/>
      <c r="ADI99" s="5"/>
      <c r="ADJ99" s="5"/>
      <c r="ADK99" s="5"/>
      <c r="ADL99" s="5"/>
      <c r="ADM99" s="5"/>
      <c r="ADN99" s="5"/>
      <c r="ADO99" s="5"/>
      <c r="ADP99" s="5"/>
      <c r="ADQ99" s="5"/>
      <c r="ADR99" s="5"/>
      <c r="ADS99" s="5"/>
      <c r="ADT99" s="5"/>
      <c r="ADU99" s="5"/>
      <c r="ADV99" s="5"/>
      <c r="ADW99" s="5"/>
      <c r="ADX99" s="5"/>
      <c r="ADY99" s="5"/>
      <c r="ADZ99" s="5"/>
      <c r="AEA99" s="5"/>
      <c r="AEB99" s="5"/>
      <c r="AEC99" s="5"/>
      <c r="AED99" s="5"/>
      <c r="AEE99" s="5"/>
      <c r="AEF99" s="5"/>
      <c r="AEG99" s="5"/>
      <c r="AEH99" s="5"/>
      <c r="AEI99" s="5"/>
      <c r="AEJ99" s="5"/>
      <c r="AEK99" s="5"/>
      <c r="AEL99" s="5"/>
      <c r="AEM99" s="5"/>
      <c r="AEN99" s="5"/>
      <c r="AEO99" s="5"/>
      <c r="AEP99" s="5"/>
      <c r="AEQ99" s="5"/>
      <c r="AER99" s="5"/>
      <c r="AES99" s="5"/>
      <c r="AET99" s="5"/>
      <c r="AEU99" s="5"/>
      <c r="AEV99" s="5"/>
      <c r="AEW99" s="5"/>
      <c r="AEX99" s="5"/>
      <c r="AEY99" s="5"/>
      <c r="AEZ99" s="5"/>
      <c r="AFA99" s="5"/>
      <c r="AFB99" s="5"/>
      <c r="AFC99" s="5"/>
      <c r="AFD99" s="5"/>
      <c r="AFE99" s="5"/>
      <c r="AFF99" s="5"/>
      <c r="AFG99" s="5"/>
      <c r="AFH99" s="5"/>
      <c r="AFI99" s="5"/>
      <c r="AFJ99" s="5"/>
      <c r="AFK99" s="5"/>
      <c r="AFL99" s="5"/>
      <c r="AFM99" s="5"/>
      <c r="AFN99" s="5"/>
      <c r="AFO99" s="5"/>
      <c r="AFP99" s="5"/>
      <c r="AFQ99" s="5"/>
      <c r="AFR99" s="5"/>
      <c r="AFS99" s="5"/>
      <c r="AFT99" s="5"/>
      <c r="AFU99" s="5"/>
      <c r="AFV99" s="5"/>
      <c r="AFW99" s="5"/>
      <c r="AFX99" s="5"/>
      <c r="AFY99" s="5"/>
      <c r="AFZ99" s="5"/>
      <c r="AGA99" s="5"/>
      <c r="AGB99" s="5"/>
      <c r="AGC99" s="5"/>
      <c r="AGD99" s="5"/>
      <c r="AGE99" s="5"/>
      <c r="AGF99" s="5"/>
      <c r="AGG99" s="5"/>
      <c r="AGH99" s="5"/>
      <c r="AGI99" s="5"/>
      <c r="AGJ99" s="5"/>
      <c r="AGK99" s="5"/>
      <c r="AGL99" s="5"/>
      <c r="AGM99" s="5"/>
      <c r="AGN99" s="5"/>
      <c r="AGO99" s="5"/>
      <c r="AGP99" s="5"/>
      <c r="AGQ99" s="5"/>
      <c r="AGR99" s="5"/>
      <c r="AGS99" s="5"/>
      <c r="AGT99" s="5"/>
      <c r="AGU99" s="5"/>
      <c r="AGV99" s="5"/>
      <c r="AGW99" s="5"/>
      <c r="AGX99" s="5"/>
      <c r="AGY99" s="5"/>
      <c r="AGZ99" s="5"/>
      <c r="AHA99" s="5"/>
      <c r="AHB99" s="5"/>
      <c r="AHC99" s="5"/>
      <c r="AHD99" s="5"/>
      <c r="AHE99" s="5"/>
      <c r="AHF99" s="5"/>
      <c r="AHG99" s="5"/>
      <c r="AHH99" s="5"/>
      <c r="AHI99" s="5"/>
      <c r="AHJ99" s="5"/>
      <c r="AHK99" s="5"/>
      <c r="AHL99" s="5"/>
      <c r="AHM99" s="5"/>
      <c r="AHN99" s="5"/>
      <c r="AHO99" s="5"/>
      <c r="AHP99" s="5"/>
      <c r="AHQ99" s="5"/>
      <c r="AHR99" s="5"/>
      <c r="AHS99" s="5"/>
      <c r="AHT99" s="5"/>
      <c r="AHU99" s="5"/>
      <c r="AHV99" s="5"/>
      <c r="AHW99" s="5"/>
      <c r="AHX99" s="5"/>
      <c r="AHY99" s="5"/>
      <c r="AHZ99" s="5"/>
      <c r="AIA99" s="5"/>
      <c r="AIB99" s="5"/>
      <c r="AIC99" s="5"/>
      <c r="AID99" s="5"/>
      <c r="AIE99" s="5"/>
      <c r="AIF99" s="5"/>
      <c r="AIG99" s="5"/>
      <c r="AIH99" s="5"/>
      <c r="AII99" s="5"/>
      <c r="AIJ99" s="5"/>
      <c r="AIK99" s="5"/>
      <c r="AIL99" s="5"/>
      <c r="AIM99" s="5"/>
      <c r="AIN99" s="5"/>
      <c r="AIO99" s="5"/>
      <c r="AIP99" s="5"/>
      <c r="AIQ99" s="5"/>
      <c r="AIR99" s="5"/>
      <c r="AIS99" s="5"/>
      <c r="AIT99" s="5"/>
      <c r="AIU99" s="5"/>
      <c r="AIV99" s="5"/>
      <c r="AIW99" s="5"/>
      <c r="AIX99" s="5"/>
      <c r="AIY99" s="5"/>
      <c r="AIZ99" s="5"/>
      <c r="AJA99" s="5"/>
      <c r="AJB99" s="5"/>
      <c r="AJC99" s="5"/>
      <c r="AJD99" s="5"/>
      <c r="AJE99" s="5"/>
      <c r="AJF99" s="5"/>
      <c r="AJG99" s="5"/>
      <c r="AJH99" s="5"/>
      <c r="AJI99" s="5"/>
      <c r="AJJ99" s="5"/>
      <c r="AJK99" s="5"/>
      <c r="AJL99" s="5"/>
      <c r="AJM99" s="5"/>
      <c r="AJN99" s="5"/>
      <c r="AJO99" s="5"/>
      <c r="AJP99" s="5"/>
      <c r="AJQ99" s="5"/>
      <c r="AJR99" s="5"/>
      <c r="AJS99" s="5"/>
      <c r="AJT99" s="5"/>
      <c r="AJU99" s="5"/>
      <c r="AJV99" s="5"/>
      <c r="AJW99" s="5"/>
      <c r="AJX99" s="5"/>
      <c r="AJY99" s="5"/>
      <c r="AJZ99" s="5"/>
      <c r="AKA99" s="5"/>
      <c r="AKB99" s="5"/>
      <c r="AKC99" s="5"/>
      <c r="AKD99" s="5"/>
      <c r="AKE99" s="5"/>
      <c r="AKF99" s="5"/>
      <c r="AKG99" s="5"/>
      <c r="AKH99" s="5"/>
      <c r="AKI99" s="5"/>
      <c r="AKJ99" s="5"/>
      <c r="AKK99" s="5"/>
      <c r="AKL99" s="5"/>
      <c r="AKM99" s="5"/>
      <c r="AKN99" s="5"/>
      <c r="AKO99" s="5"/>
      <c r="AKP99" s="5"/>
      <c r="AKQ99" s="5"/>
      <c r="AKR99" s="5"/>
      <c r="AKS99" s="5"/>
      <c r="AKT99" s="5"/>
      <c r="AKU99" s="5"/>
      <c r="AKV99" s="5"/>
      <c r="AKW99" s="5"/>
      <c r="AKX99" s="5"/>
      <c r="AKY99" s="5"/>
      <c r="AKZ99" s="5"/>
      <c r="ALA99" s="5"/>
      <c r="ALB99" s="5"/>
      <c r="ALC99" s="5"/>
      <c r="ALD99" s="5"/>
      <c r="ALE99" s="5"/>
      <c r="ALF99" s="5"/>
      <c r="ALG99" s="5"/>
      <c r="ALH99" s="5"/>
      <c r="ALI99" s="5"/>
      <c r="ALJ99" s="5"/>
      <c r="ALK99" s="5"/>
      <c r="ALL99" s="5"/>
      <c r="ALM99" s="5"/>
      <c r="ALN99" s="5"/>
      <c r="ALO99" s="5"/>
      <c r="ALP99" s="5"/>
      <c r="ALQ99" s="5"/>
      <c r="ALR99" s="5"/>
      <c r="ALS99" s="5"/>
      <c r="ALT99" s="5"/>
      <c r="ALU99" s="5"/>
      <c r="ALV99" s="5"/>
      <c r="ALW99" s="5"/>
      <c r="ALX99" s="5"/>
      <c r="ALY99" s="5"/>
      <c r="ALZ99" s="5"/>
      <c r="AMA99" s="5"/>
      <c r="AMB99" s="5"/>
      <c r="AMC99" s="5"/>
      <c r="AMD99" s="5"/>
      <c r="AME99" s="5"/>
      <c r="AMF99" s="5"/>
      <c r="AMG99" s="5"/>
      <c r="AMH99" s="5"/>
      <c r="AMI99" s="5"/>
      <c r="AMJ99" s="5"/>
      <c r="AMK99" s="5"/>
    </row>
    <row r="100" spans="1:1025" s="6" customFormat="1" x14ac:dyDescent="0.25">
      <c r="A100" s="5">
        <v>21100935898</v>
      </c>
      <c r="B100" s="5" t="s">
        <v>369</v>
      </c>
      <c r="C100" s="5">
        <v>11</v>
      </c>
      <c r="D100" s="5">
        <v>23</v>
      </c>
      <c r="E100" s="5">
        <v>30</v>
      </c>
      <c r="F100" s="5">
        <v>0.5</v>
      </c>
      <c r="G100" s="5">
        <v>0.34100000000000003</v>
      </c>
      <c r="H100" s="5">
        <v>0.14599999999999999</v>
      </c>
      <c r="I100" s="5">
        <v>1706</v>
      </c>
      <c r="J100" s="5" t="s">
        <v>303</v>
      </c>
      <c r="K100" s="5">
        <v>9</v>
      </c>
      <c r="L100" s="5">
        <v>627</v>
      </c>
      <c r="M100" s="5">
        <v>693</v>
      </c>
      <c r="N100" s="5" t="s">
        <v>370</v>
      </c>
      <c r="O100" s="5" t="s">
        <v>267</v>
      </c>
      <c r="P100" s="5" t="s">
        <v>268</v>
      </c>
      <c r="Q100" s="5">
        <v>4</v>
      </c>
      <c r="R100" s="5" t="b">
        <f>FALSE()</f>
        <v>0</v>
      </c>
      <c r="S100" s="5" t="s">
        <v>371</v>
      </c>
      <c r="T100" s="5">
        <v>15614042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  <c r="AAA100" s="5"/>
      <c r="AAB100" s="5"/>
      <c r="AAC100" s="5"/>
      <c r="AAD100" s="5"/>
      <c r="AAE100" s="5"/>
      <c r="AAF100" s="5"/>
      <c r="AAG100" s="5"/>
      <c r="AAH100" s="5"/>
      <c r="AAI100" s="5"/>
      <c r="AAJ100" s="5"/>
      <c r="AAK100" s="5"/>
      <c r="AAL100" s="5"/>
      <c r="AAM100" s="5"/>
      <c r="AAN100" s="5"/>
      <c r="AAO100" s="5"/>
      <c r="AAP100" s="5"/>
      <c r="AAQ100" s="5"/>
      <c r="AAR100" s="5"/>
      <c r="AAS100" s="5"/>
      <c r="AAT100" s="5"/>
      <c r="AAU100" s="5"/>
      <c r="AAV100" s="5"/>
      <c r="AAW100" s="5"/>
      <c r="AAX100" s="5"/>
      <c r="AAY100" s="5"/>
      <c r="AAZ100" s="5"/>
      <c r="ABA100" s="5"/>
      <c r="ABB100" s="5"/>
      <c r="ABC100" s="5"/>
      <c r="ABD100" s="5"/>
      <c r="ABE100" s="5"/>
      <c r="ABF100" s="5"/>
      <c r="ABG100" s="5"/>
      <c r="ABH100" s="5"/>
      <c r="ABI100" s="5"/>
      <c r="ABJ100" s="5"/>
      <c r="ABK100" s="5"/>
      <c r="ABL100" s="5"/>
      <c r="ABM100" s="5"/>
      <c r="ABN100" s="5"/>
      <c r="ABO100" s="5"/>
      <c r="ABP100" s="5"/>
      <c r="ABQ100" s="5"/>
      <c r="ABR100" s="5"/>
      <c r="ABS100" s="5"/>
      <c r="ABT100" s="5"/>
      <c r="ABU100" s="5"/>
      <c r="ABV100" s="5"/>
      <c r="ABW100" s="5"/>
      <c r="ABX100" s="5"/>
      <c r="ABY100" s="5"/>
      <c r="ABZ100" s="5"/>
      <c r="ACA100" s="5"/>
      <c r="ACB100" s="5"/>
      <c r="ACC100" s="5"/>
      <c r="ACD100" s="5"/>
      <c r="ACE100" s="5"/>
      <c r="ACF100" s="5"/>
      <c r="ACG100" s="5"/>
      <c r="ACH100" s="5"/>
      <c r="ACI100" s="5"/>
      <c r="ACJ100" s="5"/>
      <c r="ACK100" s="5"/>
      <c r="ACL100" s="5"/>
      <c r="ACM100" s="5"/>
      <c r="ACN100" s="5"/>
      <c r="ACO100" s="5"/>
      <c r="ACP100" s="5"/>
      <c r="ACQ100" s="5"/>
      <c r="ACR100" s="5"/>
      <c r="ACS100" s="5"/>
      <c r="ACT100" s="5"/>
      <c r="ACU100" s="5"/>
      <c r="ACV100" s="5"/>
      <c r="ACW100" s="5"/>
      <c r="ACX100" s="5"/>
      <c r="ACY100" s="5"/>
      <c r="ACZ100" s="5"/>
      <c r="ADA100" s="5"/>
      <c r="ADB100" s="5"/>
      <c r="ADC100" s="5"/>
      <c r="ADD100" s="5"/>
      <c r="ADE100" s="5"/>
      <c r="ADF100" s="5"/>
      <c r="ADG100" s="5"/>
      <c r="ADH100" s="5"/>
      <c r="ADI100" s="5"/>
      <c r="ADJ100" s="5"/>
      <c r="ADK100" s="5"/>
      <c r="ADL100" s="5"/>
      <c r="ADM100" s="5"/>
      <c r="ADN100" s="5"/>
      <c r="ADO100" s="5"/>
      <c r="ADP100" s="5"/>
      <c r="ADQ100" s="5"/>
      <c r="ADR100" s="5"/>
      <c r="ADS100" s="5"/>
      <c r="ADT100" s="5"/>
      <c r="ADU100" s="5"/>
      <c r="ADV100" s="5"/>
      <c r="ADW100" s="5"/>
      <c r="ADX100" s="5"/>
      <c r="ADY100" s="5"/>
      <c r="ADZ100" s="5"/>
      <c r="AEA100" s="5"/>
      <c r="AEB100" s="5"/>
      <c r="AEC100" s="5"/>
      <c r="AED100" s="5"/>
      <c r="AEE100" s="5"/>
      <c r="AEF100" s="5"/>
      <c r="AEG100" s="5"/>
      <c r="AEH100" s="5"/>
      <c r="AEI100" s="5"/>
      <c r="AEJ100" s="5"/>
      <c r="AEK100" s="5"/>
      <c r="AEL100" s="5"/>
      <c r="AEM100" s="5"/>
      <c r="AEN100" s="5"/>
      <c r="AEO100" s="5"/>
      <c r="AEP100" s="5"/>
      <c r="AEQ100" s="5"/>
      <c r="AER100" s="5"/>
      <c r="AES100" s="5"/>
      <c r="AET100" s="5"/>
      <c r="AEU100" s="5"/>
      <c r="AEV100" s="5"/>
      <c r="AEW100" s="5"/>
      <c r="AEX100" s="5"/>
      <c r="AEY100" s="5"/>
      <c r="AEZ100" s="5"/>
      <c r="AFA100" s="5"/>
      <c r="AFB100" s="5"/>
      <c r="AFC100" s="5"/>
      <c r="AFD100" s="5"/>
      <c r="AFE100" s="5"/>
      <c r="AFF100" s="5"/>
      <c r="AFG100" s="5"/>
      <c r="AFH100" s="5"/>
      <c r="AFI100" s="5"/>
      <c r="AFJ100" s="5"/>
      <c r="AFK100" s="5"/>
      <c r="AFL100" s="5"/>
      <c r="AFM100" s="5"/>
      <c r="AFN100" s="5"/>
      <c r="AFO100" s="5"/>
      <c r="AFP100" s="5"/>
      <c r="AFQ100" s="5"/>
      <c r="AFR100" s="5"/>
      <c r="AFS100" s="5"/>
      <c r="AFT100" s="5"/>
      <c r="AFU100" s="5"/>
      <c r="AFV100" s="5"/>
      <c r="AFW100" s="5"/>
      <c r="AFX100" s="5"/>
      <c r="AFY100" s="5"/>
      <c r="AFZ100" s="5"/>
      <c r="AGA100" s="5"/>
      <c r="AGB100" s="5"/>
      <c r="AGC100" s="5"/>
      <c r="AGD100" s="5"/>
      <c r="AGE100" s="5"/>
      <c r="AGF100" s="5"/>
      <c r="AGG100" s="5"/>
      <c r="AGH100" s="5"/>
      <c r="AGI100" s="5"/>
      <c r="AGJ100" s="5"/>
      <c r="AGK100" s="5"/>
      <c r="AGL100" s="5"/>
      <c r="AGM100" s="5"/>
      <c r="AGN100" s="5"/>
      <c r="AGO100" s="5"/>
      <c r="AGP100" s="5"/>
      <c r="AGQ100" s="5"/>
      <c r="AGR100" s="5"/>
      <c r="AGS100" s="5"/>
      <c r="AGT100" s="5"/>
      <c r="AGU100" s="5"/>
      <c r="AGV100" s="5"/>
      <c r="AGW100" s="5"/>
      <c r="AGX100" s="5"/>
      <c r="AGY100" s="5"/>
      <c r="AGZ100" s="5"/>
      <c r="AHA100" s="5"/>
      <c r="AHB100" s="5"/>
      <c r="AHC100" s="5"/>
      <c r="AHD100" s="5"/>
      <c r="AHE100" s="5"/>
      <c r="AHF100" s="5"/>
      <c r="AHG100" s="5"/>
      <c r="AHH100" s="5"/>
      <c r="AHI100" s="5"/>
      <c r="AHJ100" s="5"/>
      <c r="AHK100" s="5"/>
      <c r="AHL100" s="5"/>
      <c r="AHM100" s="5"/>
      <c r="AHN100" s="5"/>
      <c r="AHO100" s="5"/>
      <c r="AHP100" s="5"/>
      <c r="AHQ100" s="5"/>
      <c r="AHR100" s="5"/>
      <c r="AHS100" s="5"/>
      <c r="AHT100" s="5"/>
      <c r="AHU100" s="5"/>
      <c r="AHV100" s="5"/>
      <c r="AHW100" s="5"/>
      <c r="AHX100" s="5"/>
      <c r="AHY100" s="5"/>
      <c r="AHZ100" s="5"/>
      <c r="AIA100" s="5"/>
      <c r="AIB100" s="5"/>
      <c r="AIC100" s="5"/>
      <c r="AID100" s="5"/>
      <c r="AIE100" s="5"/>
      <c r="AIF100" s="5"/>
      <c r="AIG100" s="5"/>
      <c r="AIH100" s="5"/>
      <c r="AII100" s="5"/>
      <c r="AIJ100" s="5"/>
      <c r="AIK100" s="5"/>
      <c r="AIL100" s="5"/>
      <c r="AIM100" s="5"/>
      <c r="AIN100" s="5"/>
      <c r="AIO100" s="5"/>
      <c r="AIP100" s="5"/>
      <c r="AIQ100" s="5"/>
      <c r="AIR100" s="5"/>
      <c r="AIS100" s="5"/>
      <c r="AIT100" s="5"/>
      <c r="AIU100" s="5"/>
      <c r="AIV100" s="5"/>
      <c r="AIW100" s="5"/>
      <c r="AIX100" s="5"/>
      <c r="AIY100" s="5"/>
      <c r="AIZ100" s="5"/>
      <c r="AJA100" s="5"/>
      <c r="AJB100" s="5"/>
      <c r="AJC100" s="5"/>
      <c r="AJD100" s="5"/>
      <c r="AJE100" s="5"/>
      <c r="AJF100" s="5"/>
      <c r="AJG100" s="5"/>
      <c r="AJH100" s="5"/>
      <c r="AJI100" s="5"/>
      <c r="AJJ100" s="5"/>
      <c r="AJK100" s="5"/>
      <c r="AJL100" s="5"/>
      <c r="AJM100" s="5"/>
      <c r="AJN100" s="5"/>
      <c r="AJO100" s="5"/>
      <c r="AJP100" s="5"/>
      <c r="AJQ100" s="5"/>
      <c r="AJR100" s="5"/>
      <c r="AJS100" s="5"/>
      <c r="AJT100" s="5"/>
      <c r="AJU100" s="5"/>
      <c r="AJV100" s="5"/>
      <c r="AJW100" s="5"/>
      <c r="AJX100" s="5"/>
      <c r="AJY100" s="5"/>
      <c r="AJZ100" s="5"/>
      <c r="AKA100" s="5"/>
      <c r="AKB100" s="5"/>
      <c r="AKC100" s="5"/>
      <c r="AKD100" s="5"/>
      <c r="AKE100" s="5"/>
      <c r="AKF100" s="5"/>
      <c r="AKG100" s="5"/>
      <c r="AKH100" s="5"/>
      <c r="AKI100" s="5"/>
      <c r="AKJ100" s="5"/>
      <c r="AKK100" s="5"/>
      <c r="AKL100" s="5"/>
      <c r="AKM100" s="5"/>
      <c r="AKN100" s="5"/>
      <c r="AKO100" s="5"/>
      <c r="AKP100" s="5"/>
      <c r="AKQ100" s="5"/>
      <c r="AKR100" s="5"/>
      <c r="AKS100" s="5"/>
      <c r="AKT100" s="5"/>
      <c r="AKU100" s="5"/>
      <c r="AKV100" s="5"/>
      <c r="AKW100" s="5"/>
      <c r="AKX100" s="5"/>
      <c r="AKY100" s="5"/>
      <c r="AKZ100" s="5"/>
      <c r="ALA100" s="5"/>
      <c r="ALB100" s="5"/>
      <c r="ALC100" s="5"/>
      <c r="ALD100" s="5"/>
      <c r="ALE100" s="5"/>
      <c r="ALF100" s="5"/>
      <c r="ALG100" s="5"/>
      <c r="ALH100" s="5"/>
      <c r="ALI100" s="5"/>
      <c r="ALJ100" s="5"/>
      <c r="ALK100" s="5"/>
      <c r="ALL100" s="5"/>
      <c r="ALM100" s="5"/>
      <c r="ALN100" s="5"/>
      <c r="ALO100" s="5"/>
      <c r="ALP100" s="5"/>
      <c r="ALQ100" s="5"/>
      <c r="ALR100" s="5"/>
      <c r="ALS100" s="5"/>
      <c r="ALT100" s="5"/>
      <c r="ALU100" s="5"/>
      <c r="ALV100" s="5"/>
      <c r="ALW100" s="5"/>
      <c r="ALX100" s="5"/>
      <c r="ALY100" s="5"/>
      <c r="ALZ100" s="5"/>
      <c r="AMA100" s="5"/>
      <c r="AMB100" s="5"/>
      <c r="AMC100" s="5"/>
      <c r="AMD100" s="5"/>
      <c r="AME100" s="5"/>
      <c r="AMF100" s="5"/>
      <c r="AMG100" s="5"/>
      <c r="AMH100" s="5"/>
      <c r="AMI100" s="5"/>
      <c r="AMJ100" s="5"/>
      <c r="AMK100" s="5"/>
    </row>
    <row r="101" spans="1:1025" s="6" customFormat="1" x14ac:dyDescent="0.25">
      <c r="A101" s="5">
        <v>21101020112</v>
      </c>
      <c r="B101" s="5" t="s">
        <v>372</v>
      </c>
      <c r="C101" s="5">
        <v>705</v>
      </c>
      <c r="D101" s="5">
        <v>134</v>
      </c>
      <c r="E101" s="5">
        <v>69</v>
      </c>
      <c r="F101" s="5">
        <v>5.3</v>
      </c>
      <c r="G101" s="5">
        <v>1.1779999999999999</v>
      </c>
      <c r="H101" s="5">
        <v>0.51100000000000001</v>
      </c>
      <c r="I101" s="5">
        <v>1706</v>
      </c>
      <c r="J101" s="5" t="s">
        <v>303</v>
      </c>
      <c r="K101" s="5">
        <v>76</v>
      </c>
      <c r="L101" s="5">
        <v>164</v>
      </c>
      <c r="M101" s="5">
        <v>693</v>
      </c>
      <c r="N101" s="5" t="s">
        <v>373</v>
      </c>
      <c r="O101" s="5" t="s">
        <v>267</v>
      </c>
      <c r="P101" s="5" t="s">
        <v>278</v>
      </c>
      <c r="Q101" s="5">
        <v>1</v>
      </c>
      <c r="R101" s="5" t="b">
        <f>FALSE()</f>
        <v>0</v>
      </c>
      <c r="S101" s="5" t="s">
        <v>374</v>
      </c>
      <c r="T101" s="5"/>
      <c r="U101" s="5">
        <v>25042289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</row>
    <row r="102" spans="1:1025" s="6" customFormat="1" x14ac:dyDescent="0.25">
      <c r="A102" s="5">
        <v>21101021794</v>
      </c>
      <c r="B102" s="5" t="s">
        <v>375</v>
      </c>
      <c r="C102" s="5">
        <v>7</v>
      </c>
      <c r="D102" s="5">
        <v>9</v>
      </c>
      <c r="E102" s="5">
        <v>56</v>
      </c>
      <c r="F102" s="5">
        <v>0.8</v>
      </c>
      <c r="G102" s="5">
        <v>0.86499999999999999</v>
      </c>
      <c r="H102" s="5">
        <v>0</v>
      </c>
      <c r="I102" s="5">
        <v>1706</v>
      </c>
      <c r="J102" s="5" t="s">
        <v>303</v>
      </c>
      <c r="K102" s="5">
        <v>15</v>
      </c>
      <c r="L102" s="5">
        <v>588</v>
      </c>
      <c r="M102" s="5">
        <v>693</v>
      </c>
      <c r="N102" s="5" t="s">
        <v>376</v>
      </c>
      <c r="O102" s="5" t="s">
        <v>267</v>
      </c>
      <c r="P102" s="5" t="s">
        <v>268</v>
      </c>
      <c r="Q102" s="5">
        <v>4</v>
      </c>
      <c r="R102" s="5" t="b">
        <f>FALSE()</f>
        <v>0</v>
      </c>
      <c r="S102" s="5" t="s">
        <v>377</v>
      </c>
      <c r="T102" s="5">
        <v>15447529</v>
      </c>
      <c r="U102" s="5">
        <v>15447537</v>
      </c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  <c r="AMI102" s="5"/>
      <c r="AMJ102" s="5"/>
      <c r="AMK102" s="5"/>
    </row>
    <row r="103" spans="1:1025" s="6" customFormat="1" x14ac:dyDescent="0.25">
      <c r="A103" s="5">
        <v>21101038721</v>
      </c>
      <c r="B103" s="5" t="s">
        <v>378</v>
      </c>
      <c r="C103" s="5">
        <v>13</v>
      </c>
      <c r="D103" s="5">
        <v>135</v>
      </c>
      <c r="E103" s="5">
        <v>10</v>
      </c>
      <c r="F103" s="5">
        <v>0.1</v>
      </c>
      <c r="G103" s="5">
        <v>0</v>
      </c>
      <c r="H103" s="5">
        <v>0</v>
      </c>
      <c r="I103" s="5">
        <v>1706</v>
      </c>
      <c r="J103" s="5" t="s">
        <v>303</v>
      </c>
      <c r="K103" s="5">
        <v>2</v>
      </c>
      <c r="L103" s="5">
        <v>679</v>
      </c>
      <c r="M103" s="5">
        <v>693</v>
      </c>
      <c r="N103" s="5" t="s">
        <v>379</v>
      </c>
      <c r="O103" s="5" t="s">
        <v>267</v>
      </c>
      <c r="P103" s="5" t="s">
        <v>268</v>
      </c>
      <c r="Q103" s="5">
        <v>4</v>
      </c>
      <c r="R103" s="5" t="b">
        <f>FALSE()</f>
        <v>0</v>
      </c>
      <c r="S103" s="5" t="s">
        <v>380</v>
      </c>
      <c r="T103" s="5">
        <v>20963467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  <c r="AMD103" s="5"/>
      <c r="AME103" s="5"/>
      <c r="AMF103" s="5"/>
      <c r="AMG103" s="5"/>
      <c r="AMH103" s="5"/>
      <c r="AMI103" s="5"/>
      <c r="AMJ103" s="5"/>
      <c r="AMK103" s="5"/>
    </row>
    <row r="104" spans="1:1025" s="6" customFormat="1" x14ac:dyDescent="0.25">
      <c r="A104" s="5">
        <v>21101039441</v>
      </c>
      <c r="B104" s="5" t="s">
        <v>381</v>
      </c>
      <c r="C104" s="5">
        <v>385</v>
      </c>
      <c r="D104" s="5">
        <v>126</v>
      </c>
      <c r="E104" s="5">
        <v>61</v>
      </c>
      <c r="F104" s="5">
        <v>3.1</v>
      </c>
      <c r="G104" s="5">
        <v>1.0980000000000001</v>
      </c>
      <c r="H104" s="5">
        <v>0</v>
      </c>
      <c r="I104" s="5">
        <v>1706</v>
      </c>
      <c r="J104" s="5" t="s">
        <v>303</v>
      </c>
      <c r="K104" s="5">
        <v>56</v>
      </c>
      <c r="L104" s="5">
        <v>299</v>
      </c>
      <c r="M104" s="5">
        <v>693</v>
      </c>
      <c r="N104" s="5" t="s">
        <v>373</v>
      </c>
      <c r="O104" s="5" t="s">
        <v>267</v>
      </c>
      <c r="P104" s="5" t="s">
        <v>278</v>
      </c>
      <c r="Q104" s="5">
        <v>2</v>
      </c>
      <c r="R104" s="5" t="b">
        <f>FALSE()</f>
        <v>0</v>
      </c>
      <c r="S104" s="5" t="s">
        <v>382</v>
      </c>
      <c r="T104" s="5"/>
      <c r="U104" s="5" t="s">
        <v>383</v>
      </c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  <c r="AMA104" s="5"/>
      <c r="AMB104" s="5"/>
      <c r="AMC104" s="5"/>
      <c r="AMD104" s="5"/>
      <c r="AME104" s="5"/>
      <c r="AMF104" s="5"/>
      <c r="AMG104" s="5"/>
      <c r="AMH104" s="5"/>
      <c r="AMI104" s="5"/>
      <c r="AMJ104" s="5"/>
      <c r="AMK104" s="5"/>
    </row>
    <row r="105" spans="1:1025" s="6" customFormat="1" x14ac:dyDescent="0.25">
      <c r="A105" s="5">
        <v>11700154336</v>
      </c>
      <c r="B105" s="5" t="s">
        <v>384</v>
      </c>
      <c r="C105" s="5">
        <v>474</v>
      </c>
      <c r="D105" s="5">
        <v>498</v>
      </c>
      <c r="E105" s="5">
        <v>34</v>
      </c>
      <c r="F105" s="5">
        <v>1</v>
      </c>
      <c r="G105" s="5">
        <v>0.437</v>
      </c>
      <c r="H105" s="5">
        <v>0.161</v>
      </c>
      <c r="I105" s="5">
        <v>1702</v>
      </c>
      <c r="J105" s="5" t="s">
        <v>385</v>
      </c>
      <c r="K105" s="5">
        <v>13</v>
      </c>
      <c r="L105" s="5">
        <v>197</v>
      </c>
      <c r="M105" s="5">
        <v>227</v>
      </c>
      <c r="N105" s="5" t="s">
        <v>386</v>
      </c>
      <c r="O105" s="5" t="s">
        <v>267</v>
      </c>
      <c r="P105" s="5" t="s">
        <v>268</v>
      </c>
      <c r="Q105" s="5">
        <v>4</v>
      </c>
      <c r="R105" s="5" t="b">
        <f>FALSE()</f>
        <v>0</v>
      </c>
      <c r="S105" s="5" t="s">
        <v>387</v>
      </c>
      <c r="T105" s="5">
        <v>15493636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  <c r="ACA105" s="5"/>
      <c r="ACB105" s="5"/>
      <c r="ACC105" s="5"/>
      <c r="ACD105" s="5"/>
      <c r="ACE105" s="5"/>
      <c r="ACF105" s="5"/>
      <c r="ACG105" s="5"/>
      <c r="ACH105" s="5"/>
      <c r="ACI105" s="5"/>
      <c r="ACJ105" s="5"/>
      <c r="ACK105" s="5"/>
      <c r="ACL105" s="5"/>
      <c r="ACM105" s="5"/>
      <c r="ACN105" s="5"/>
      <c r="ACO105" s="5"/>
      <c r="ACP105" s="5"/>
      <c r="ACQ105" s="5"/>
      <c r="ACR105" s="5"/>
      <c r="ACS105" s="5"/>
      <c r="ACT105" s="5"/>
      <c r="ACU105" s="5"/>
      <c r="ACV105" s="5"/>
      <c r="ACW105" s="5"/>
      <c r="ACX105" s="5"/>
      <c r="ACY105" s="5"/>
      <c r="ACZ105" s="5"/>
      <c r="ADA105" s="5"/>
      <c r="ADB105" s="5"/>
      <c r="ADC105" s="5"/>
      <c r="ADD105" s="5"/>
      <c r="ADE105" s="5"/>
      <c r="ADF105" s="5"/>
      <c r="ADG105" s="5"/>
      <c r="ADH105" s="5"/>
      <c r="ADI105" s="5"/>
      <c r="ADJ105" s="5"/>
      <c r="ADK105" s="5"/>
      <c r="ADL105" s="5"/>
      <c r="ADM105" s="5"/>
      <c r="ADN105" s="5"/>
      <c r="ADO105" s="5"/>
      <c r="ADP105" s="5"/>
      <c r="ADQ105" s="5"/>
      <c r="ADR105" s="5"/>
      <c r="ADS105" s="5"/>
      <c r="ADT105" s="5"/>
      <c r="ADU105" s="5"/>
      <c r="ADV105" s="5"/>
      <c r="ADW105" s="5"/>
      <c r="ADX105" s="5"/>
      <c r="ADY105" s="5"/>
      <c r="ADZ105" s="5"/>
      <c r="AEA105" s="5"/>
      <c r="AEB105" s="5"/>
      <c r="AEC105" s="5"/>
      <c r="AED105" s="5"/>
      <c r="AEE105" s="5"/>
      <c r="AEF105" s="5"/>
      <c r="AEG105" s="5"/>
      <c r="AEH105" s="5"/>
      <c r="AEI105" s="5"/>
      <c r="AEJ105" s="5"/>
      <c r="AEK105" s="5"/>
      <c r="AEL105" s="5"/>
      <c r="AEM105" s="5"/>
      <c r="AEN105" s="5"/>
      <c r="AEO105" s="5"/>
      <c r="AEP105" s="5"/>
      <c r="AEQ105" s="5"/>
      <c r="AER105" s="5"/>
      <c r="AES105" s="5"/>
      <c r="AET105" s="5"/>
      <c r="AEU105" s="5"/>
      <c r="AEV105" s="5"/>
      <c r="AEW105" s="5"/>
      <c r="AEX105" s="5"/>
      <c r="AEY105" s="5"/>
      <c r="AEZ105" s="5"/>
      <c r="AFA105" s="5"/>
      <c r="AFB105" s="5"/>
      <c r="AFC105" s="5"/>
      <c r="AFD105" s="5"/>
      <c r="AFE105" s="5"/>
      <c r="AFF105" s="5"/>
      <c r="AFG105" s="5"/>
      <c r="AFH105" s="5"/>
      <c r="AFI105" s="5"/>
      <c r="AFJ105" s="5"/>
      <c r="AFK105" s="5"/>
      <c r="AFL105" s="5"/>
      <c r="AFM105" s="5"/>
      <c r="AFN105" s="5"/>
      <c r="AFO105" s="5"/>
      <c r="AFP105" s="5"/>
      <c r="AFQ105" s="5"/>
      <c r="AFR105" s="5"/>
      <c r="AFS105" s="5"/>
      <c r="AFT105" s="5"/>
      <c r="AFU105" s="5"/>
      <c r="AFV105" s="5"/>
      <c r="AFW105" s="5"/>
      <c r="AFX105" s="5"/>
      <c r="AFY105" s="5"/>
      <c r="AFZ105" s="5"/>
      <c r="AGA105" s="5"/>
      <c r="AGB105" s="5"/>
      <c r="AGC105" s="5"/>
      <c r="AGD105" s="5"/>
      <c r="AGE105" s="5"/>
      <c r="AGF105" s="5"/>
      <c r="AGG105" s="5"/>
      <c r="AGH105" s="5"/>
      <c r="AGI105" s="5"/>
      <c r="AGJ105" s="5"/>
      <c r="AGK105" s="5"/>
      <c r="AGL105" s="5"/>
      <c r="AGM105" s="5"/>
      <c r="AGN105" s="5"/>
      <c r="AGO105" s="5"/>
      <c r="AGP105" s="5"/>
      <c r="AGQ105" s="5"/>
      <c r="AGR105" s="5"/>
      <c r="AGS105" s="5"/>
      <c r="AGT105" s="5"/>
      <c r="AGU105" s="5"/>
      <c r="AGV105" s="5"/>
      <c r="AGW105" s="5"/>
      <c r="AGX105" s="5"/>
      <c r="AGY105" s="5"/>
      <c r="AGZ105" s="5"/>
      <c r="AHA105" s="5"/>
      <c r="AHB105" s="5"/>
      <c r="AHC105" s="5"/>
      <c r="AHD105" s="5"/>
      <c r="AHE105" s="5"/>
      <c r="AHF105" s="5"/>
      <c r="AHG105" s="5"/>
      <c r="AHH105" s="5"/>
      <c r="AHI105" s="5"/>
      <c r="AHJ105" s="5"/>
      <c r="AHK105" s="5"/>
      <c r="AHL105" s="5"/>
      <c r="AHM105" s="5"/>
      <c r="AHN105" s="5"/>
      <c r="AHO105" s="5"/>
      <c r="AHP105" s="5"/>
      <c r="AHQ105" s="5"/>
      <c r="AHR105" s="5"/>
      <c r="AHS105" s="5"/>
      <c r="AHT105" s="5"/>
      <c r="AHU105" s="5"/>
      <c r="AHV105" s="5"/>
      <c r="AHW105" s="5"/>
      <c r="AHX105" s="5"/>
      <c r="AHY105" s="5"/>
      <c r="AHZ105" s="5"/>
      <c r="AIA105" s="5"/>
      <c r="AIB105" s="5"/>
      <c r="AIC105" s="5"/>
      <c r="AID105" s="5"/>
      <c r="AIE105" s="5"/>
      <c r="AIF105" s="5"/>
      <c r="AIG105" s="5"/>
      <c r="AIH105" s="5"/>
      <c r="AII105" s="5"/>
      <c r="AIJ105" s="5"/>
      <c r="AIK105" s="5"/>
      <c r="AIL105" s="5"/>
      <c r="AIM105" s="5"/>
      <c r="AIN105" s="5"/>
      <c r="AIO105" s="5"/>
      <c r="AIP105" s="5"/>
      <c r="AIQ105" s="5"/>
      <c r="AIR105" s="5"/>
      <c r="AIS105" s="5"/>
      <c r="AIT105" s="5"/>
      <c r="AIU105" s="5"/>
      <c r="AIV105" s="5"/>
      <c r="AIW105" s="5"/>
      <c r="AIX105" s="5"/>
      <c r="AIY105" s="5"/>
      <c r="AIZ105" s="5"/>
      <c r="AJA105" s="5"/>
      <c r="AJB105" s="5"/>
      <c r="AJC105" s="5"/>
      <c r="AJD105" s="5"/>
      <c r="AJE105" s="5"/>
      <c r="AJF105" s="5"/>
      <c r="AJG105" s="5"/>
      <c r="AJH105" s="5"/>
      <c r="AJI105" s="5"/>
      <c r="AJJ105" s="5"/>
      <c r="AJK105" s="5"/>
      <c r="AJL105" s="5"/>
      <c r="AJM105" s="5"/>
      <c r="AJN105" s="5"/>
      <c r="AJO105" s="5"/>
      <c r="AJP105" s="5"/>
      <c r="AJQ105" s="5"/>
      <c r="AJR105" s="5"/>
      <c r="AJS105" s="5"/>
      <c r="AJT105" s="5"/>
      <c r="AJU105" s="5"/>
      <c r="AJV105" s="5"/>
      <c r="AJW105" s="5"/>
      <c r="AJX105" s="5"/>
      <c r="AJY105" s="5"/>
      <c r="AJZ105" s="5"/>
      <c r="AKA105" s="5"/>
      <c r="AKB105" s="5"/>
      <c r="AKC105" s="5"/>
      <c r="AKD105" s="5"/>
      <c r="AKE105" s="5"/>
      <c r="AKF105" s="5"/>
      <c r="AKG105" s="5"/>
      <c r="AKH105" s="5"/>
      <c r="AKI105" s="5"/>
      <c r="AKJ105" s="5"/>
      <c r="AKK105" s="5"/>
      <c r="AKL105" s="5"/>
      <c r="AKM105" s="5"/>
      <c r="AKN105" s="5"/>
      <c r="AKO105" s="5"/>
      <c r="AKP105" s="5"/>
      <c r="AKQ105" s="5"/>
      <c r="AKR105" s="5"/>
      <c r="AKS105" s="5"/>
      <c r="AKT105" s="5"/>
      <c r="AKU105" s="5"/>
      <c r="AKV105" s="5"/>
      <c r="AKW105" s="5"/>
      <c r="AKX105" s="5"/>
      <c r="AKY105" s="5"/>
      <c r="AKZ105" s="5"/>
      <c r="ALA105" s="5"/>
      <c r="ALB105" s="5"/>
      <c r="ALC105" s="5"/>
      <c r="ALD105" s="5"/>
      <c r="ALE105" s="5"/>
      <c r="ALF105" s="5"/>
      <c r="ALG105" s="5"/>
      <c r="ALH105" s="5"/>
      <c r="ALI105" s="5"/>
      <c r="ALJ105" s="5"/>
      <c r="ALK105" s="5"/>
      <c r="ALL105" s="5"/>
      <c r="ALM105" s="5"/>
      <c r="ALN105" s="5"/>
      <c r="ALO105" s="5"/>
      <c r="ALP105" s="5"/>
      <c r="ALQ105" s="5"/>
      <c r="ALR105" s="5"/>
      <c r="ALS105" s="5"/>
      <c r="ALT105" s="5"/>
      <c r="ALU105" s="5"/>
      <c r="ALV105" s="5"/>
      <c r="ALW105" s="5"/>
      <c r="ALX105" s="5"/>
      <c r="ALY105" s="5"/>
      <c r="ALZ105" s="5"/>
      <c r="AMA105" s="5"/>
      <c r="AMB105" s="5"/>
      <c r="AMC105" s="5"/>
      <c r="AMD105" s="5"/>
      <c r="AME105" s="5"/>
      <c r="AMF105" s="5"/>
      <c r="AMG105" s="5"/>
      <c r="AMH105" s="5"/>
      <c r="AMI105" s="5"/>
      <c r="AMJ105" s="5"/>
      <c r="AMK105" s="5"/>
    </row>
    <row r="106" spans="1:1025" s="6" customFormat="1" x14ac:dyDescent="0.25">
      <c r="A106" s="5">
        <v>21100826268</v>
      </c>
      <c r="B106" s="5" t="s">
        <v>292</v>
      </c>
      <c r="C106" s="5">
        <v>103</v>
      </c>
      <c r="D106" s="5">
        <v>95</v>
      </c>
      <c r="E106" s="5">
        <v>48</v>
      </c>
      <c r="F106" s="5">
        <v>1.1000000000000001</v>
      </c>
      <c r="G106" s="5">
        <v>0.4</v>
      </c>
      <c r="H106" s="5">
        <v>0.14499999999999999</v>
      </c>
      <c r="I106" s="5">
        <v>1702</v>
      </c>
      <c r="J106" s="5" t="s">
        <v>385</v>
      </c>
      <c r="K106" s="5">
        <v>16</v>
      </c>
      <c r="L106" s="5">
        <v>191</v>
      </c>
      <c r="M106" s="5">
        <v>227</v>
      </c>
      <c r="N106" s="5" t="s">
        <v>294</v>
      </c>
      <c r="O106" s="5" t="s">
        <v>267</v>
      </c>
      <c r="P106" s="5" t="s">
        <v>278</v>
      </c>
      <c r="Q106" s="5">
        <v>4</v>
      </c>
      <c r="R106" s="5" t="b">
        <f>FALSE()</f>
        <v>0</v>
      </c>
      <c r="S106" s="5" t="s">
        <v>295</v>
      </c>
      <c r="T106" s="5">
        <v>15082806</v>
      </c>
      <c r="U106" s="5">
        <v>23007036</v>
      </c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  <c r="AMA106" s="5"/>
      <c r="AMB106" s="5"/>
      <c r="AMC106" s="5"/>
      <c r="AMD106" s="5"/>
      <c r="AME106" s="5"/>
      <c r="AMF106" s="5"/>
      <c r="AMG106" s="5"/>
      <c r="AMH106" s="5"/>
      <c r="AMI106" s="5"/>
      <c r="AMJ106" s="5"/>
      <c r="AMK106" s="5"/>
    </row>
    <row r="107" spans="1:1025" s="6" customFormat="1" x14ac:dyDescent="0.25">
      <c r="A107" s="5">
        <v>21100935898</v>
      </c>
      <c r="B107" s="5" t="s">
        <v>369</v>
      </c>
      <c r="C107" s="5">
        <v>11</v>
      </c>
      <c r="D107" s="5">
        <v>23</v>
      </c>
      <c r="E107" s="5">
        <v>30</v>
      </c>
      <c r="F107" s="5">
        <v>0.5</v>
      </c>
      <c r="G107" s="5">
        <v>0.34100000000000003</v>
      </c>
      <c r="H107" s="5">
        <v>0.14599999999999999</v>
      </c>
      <c r="I107" s="5">
        <v>1702</v>
      </c>
      <c r="J107" s="5" t="s">
        <v>385</v>
      </c>
      <c r="K107" s="5">
        <v>8</v>
      </c>
      <c r="L107" s="5">
        <v>209</v>
      </c>
      <c r="M107" s="5">
        <v>227</v>
      </c>
      <c r="N107" s="5" t="s">
        <v>370</v>
      </c>
      <c r="O107" s="5" t="s">
        <v>267</v>
      </c>
      <c r="P107" s="5" t="s">
        <v>268</v>
      </c>
      <c r="Q107" s="5">
        <v>4</v>
      </c>
      <c r="R107" s="5" t="b">
        <f>FALSE()</f>
        <v>0</v>
      </c>
      <c r="S107" s="5" t="s">
        <v>371</v>
      </c>
      <c r="T107" s="5">
        <v>15614042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  <c r="ACA107" s="5"/>
      <c r="ACB107" s="5"/>
      <c r="ACC107" s="5"/>
      <c r="ACD107" s="5"/>
      <c r="ACE107" s="5"/>
      <c r="ACF107" s="5"/>
      <c r="ACG107" s="5"/>
      <c r="ACH107" s="5"/>
      <c r="ACI107" s="5"/>
      <c r="ACJ107" s="5"/>
      <c r="ACK107" s="5"/>
      <c r="ACL107" s="5"/>
      <c r="ACM107" s="5"/>
      <c r="ACN107" s="5"/>
      <c r="ACO107" s="5"/>
      <c r="ACP107" s="5"/>
      <c r="ACQ107" s="5"/>
      <c r="ACR107" s="5"/>
      <c r="ACS107" s="5"/>
      <c r="ACT107" s="5"/>
      <c r="ACU107" s="5"/>
      <c r="ACV107" s="5"/>
      <c r="ACW107" s="5"/>
      <c r="ACX107" s="5"/>
      <c r="ACY107" s="5"/>
      <c r="ACZ107" s="5"/>
      <c r="ADA107" s="5"/>
      <c r="ADB107" s="5"/>
      <c r="ADC107" s="5"/>
      <c r="ADD107" s="5"/>
      <c r="ADE107" s="5"/>
      <c r="ADF107" s="5"/>
      <c r="ADG107" s="5"/>
      <c r="ADH107" s="5"/>
      <c r="ADI107" s="5"/>
      <c r="ADJ107" s="5"/>
      <c r="ADK107" s="5"/>
      <c r="ADL107" s="5"/>
      <c r="ADM107" s="5"/>
      <c r="ADN107" s="5"/>
      <c r="ADO107" s="5"/>
      <c r="ADP107" s="5"/>
      <c r="ADQ107" s="5"/>
      <c r="ADR107" s="5"/>
      <c r="ADS107" s="5"/>
      <c r="ADT107" s="5"/>
      <c r="ADU107" s="5"/>
      <c r="ADV107" s="5"/>
      <c r="ADW107" s="5"/>
      <c r="ADX107" s="5"/>
      <c r="ADY107" s="5"/>
      <c r="ADZ107" s="5"/>
      <c r="AEA107" s="5"/>
      <c r="AEB107" s="5"/>
      <c r="AEC107" s="5"/>
      <c r="AED107" s="5"/>
      <c r="AEE107" s="5"/>
      <c r="AEF107" s="5"/>
      <c r="AEG107" s="5"/>
      <c r="AEH107" s="5"/>
      <c r="AEI107" s="5"/>
      <c r="AEJ107" s="5"/>
      <c r="AEK107" s="5"/>
      <c r="AEL107" s="5"/>
      <c r="AEM107" s="5"/>
      <c r="AEN107" s="5"/>
      <c r="AEO107" s="5"/>
      <c r="AEP107" s="5"/>
      <c r="AEQ107" s="5"/>
      <c r="AER107" s="5"/>
      <c r="AES107" s="5"/>
      <c r="AET107" s="5"/>
      <c r="AEU107" s="5"/>
      <c r="AEV107" s="5"/>
      <c r="AEW107" s="5"/>
      <c r="AEX107" s="5"/>
      <c r="AEY107" s="5"/>
      <c r="AEZ107" s="5"/>
      <c r="AFA107" s="5"/>
      <c r="AFB107" s="5"/>
      <c r="AFC107" s="5"/>
      <c r="AFD107" s="5"/>
      <c r="AFE107" s="5"/>
      <c r="AFF107" s="5"/>
      <c r="AFG107" s="5"/>
      <c r="AFH107" s="5"/>
      <c r="AFI107" s="5"/>
      <c r="AFJ107" s="5"/>
      <c r="AFK107" s="5"/>
      <c r="AFL107" s="5"/>
      <c r="AFM107" s="5"/>
      <c r="AFN107" s="5"/>
      <c r="AFO107" s="5"/>
      <c r="AFP107" s="5"/>
      <c r="AFQ107" s="5"/>
      <c r="AFR107" s="5"/>
      <c r="AFS107" s="5"/>
      <c r="AFT107" s="5"/>
      <c r="AFU107" s="5"/>
      <c r="AFV107" s="5"/>
      <c r="AFW107" s="5"/>
      <c r="AFX107" s="5"/>
      <c r="AFY107" s="5"/>
      <c r="AFZ107" s="5"/>
      <c r="AGA107" s="5"/>
      <c r="AGB107" s="5"/>
      <c r="AGC107" s="5"/>
      <c r="AGD107" s="5"/>
      <c r="AGE107" s="5"/>
      <c r="AGF107" s="5"/>
      <c r="AGG107" s="5"/>
      <c r="AGH107" s="5"/>
      <c r="AGI107" s="5"/>
      <c r="AGJ107" s="5"/>
      <c r="AGK107" s="5"/>
      <c r="AGL107" s="5"/>
      <c r="AGM107" s="5"/>
      <c r="AGN107" s="5"/>
      <c r="AGO107" s="5"/>
      <c r="AGP107" s="5"/>
      <c r="AGQ107" s="5"/>
      <c r="AGR107" s="5"/>
      <c r="AGS107" s="5"/>
      <c r="AGT107" s="5"/>
      <c r="AGU107" s="5"/>
      <c r="AGV107" s="5"/>
      <c r="AGW107" s="5"/>
      <c r="AGX107" s="5"/>
      <c r="AGY107" s="5"/>
      <c r="AGZ107" s="5"/>
      <c r="AHA107" s="5"/>
      <c r="AHB107" s="5"/>
      <c r="AHC107" s="5"/>
      <c r="AHD107" s="5"/>
      <c r="AHE107" s="5"/>
      <c r="AHF107" s="5"/>
      <c r="AHG107" s="5"/>
      <c r="AHH107" s="5"/>
      <c r="AHI107" s="5"/>
      <c r="AHJ107" s="5"/>
      <c r="AHK107" s="5"/>
      <c r="AHL107" s="5"/>
      <c r="AHM107" s="5"/>
      <c r="AHN107" s="5"/>
      <c r="AHO107" s="5"/>
      <c r="AHP107" s="5"/>
      <c r="AHQ107" s="5"/>
      <c r="AHR107" s="5"/>
      <c r="AHS107" s="5"/>
      <c r="AHT107" s="5"/>
      <c r="AHU107" s="5"/>
      <c r="AHV107" s="5"/>
      <c r="AHW107" s="5"/>
      <c r="AHX107" s="5"/>
      <c r="AHY107" s="5"/>
      <c r="AHZ107" s="5"/>
      <c r="AIA107" s="5"/>
      <c r="AIB107" s="5"/>
      <c r="AIC107" s="5"/>
      <c r="AID107" s="5"/>
      <c r="AIE107" s="5"/>
      <c r="AIF107" s="5"/>
      <c r="AIG107" s="5"/>
      <c r="AIH107" s="5"/>
      <c r="AII107" s="5"/>
      <c r="AIJ107" s="5"/>
      <c r="AIK107" s="5"/>
      <c r="AIL107" s="5"/>
      <c r="AIM107" s="5"/>
      <c r="AIN107" s="5"/>
      <c r="AIO107" s="5"/>
      <c r="AIP107" s="5"/>
      <c r="AIQ107" s="5"/>
      <c r="AIR107" s="5"/>
      <c r="AIS107" s="5"/>
      <c r="AIT107" s="5"/>
      <c r="AIU107" s="5"/>
      <c r="AIV107" s="5"/>
      <c r="AIW107" s="5"/>
      <c r="AIX107" s="5"/>
      <c r="AIY107" s="5"/>
      <c r="AIZ107" s="5"/>
      <c r="AJA107" s="5"/>
      <c r="AJB107" s="5"/>
      <c r="AJC107" s="5"/>
      <c r="AJD107" s="5"/>
      <c r="AJE107" s="5"/>
      <c r="AJF107" s="5"/>
      <c r="AJG107" s="5"/>
      <c r="AJH107" s="5"/>
      <c r="AJI107" s="5"/>
      <c r="AJJ107" s="5"/>
      <c r="AJK107" s="5"/>
      <c r="AJL107" s="5"/>
      <c r="AJM107" s="5"/>
      <c r="AJN107" s="5"/>
      <c r="AJO107" s="5"/>
      <c r="AJP107" s="5"/>
      <c r="AJQ107" s="5"/>
      <c r="AJR107" s="5"/>
      <c r="AJS107" s="5"/>
      <c r="AJT107" s="5"/>
      <c r="AJU107" s="5"/>
      <c r="AJV107" s="5"/>
      <c r="AJW107" s="5"/>
      <c r="AJX107" s="5"/>
      <c r="AJY107" s="5"/>
      <c r="AJZ107" s="5"/>
      <c r="AKA107" s="5"/>
      <c r="AKB107" s="5"/>
      <c r="AKC107" s="5"/>
      <c r="AKD107" s="5"/>
      <c r="AKE107" s="5"/>
      <c r="AKF107" s="5"/>
      <c r="AKG107" s="5"/>
      <c r="AKH107" s="5"/>
      <c r="AKI107" s="5"/>
      <c r="AKJ107" s="5"/>
      <c r="AKK107" s="5"/>
      <c r="AKL107" s="5"/>
      <c r="AKM107" s="5"/>
      <c r="AKN107" s="5"/>
      <c r="AKO107" s="5"/>
      <c r="AKP107" s="5"/>
      <c r="AKQ107" s="5"/>
      <c r="AKR107" s="5"/>
      <c r="AKS107" s="5"/>
      <c r="AKT107" s="5"/>
      <c r="AKU107" s="5"/>
      <c r="AKV107" s="5"/>
      <c r="AKW107" s="5"/>
      <c r="AKX107" s="5"/>
      <c r="AKY107" s="5"/>
      <c r="AKZ107" s="5"/>
      <c r="ALA107" s="5"/>
      <c r="ALB107" s="5"/>
      <c r="ALC107" s="5"/>
      <c r="ALD107" s="5"/>
      <c r="ALE107" s="5"/>
      <c r="ALF107" s="5"/>
      <c r="ALG107" s="5"/>
      <c r="ALH107" s="5"/>
      <c r="ALI107" s="5"/>
      <c r="ALJ107" s="5"/>
      <c r="ALK107" s="5"/>
      <c r="ALL107" s="5"/>
      <c r="ALM107" s="5"/>
      <c r="ALN107" s="5"/>
      <c r="ALO107" s="5"/>
      <c r="ALP107" s="5"/>
      <c r="ALQ107" s="5"/>
      <c r="ALR107" s="5"/>
      <c r="ALS107" s="5"/>
      <c r="ALT107" s="5"/>
      <c r="ALU107" s="5"/>
      <c r="ALV107" s="5"/>
      <c r="ALW107" s="5"/>
      <c r="ALX107" s="5"/>
      <c r="ALY107" s="5"/>
      <c r="ALZ107" s="5"/>
      <c r="AMA107" s="5"/>
      <c r="AMB107" s="5"/>
      <c r="AMC107" s="5"/>
      <c r="AMD107" s="5"/>
      <c r="AME107" s="5"/>
      <c r="AMF107" s="5"/>
      <c r="AMG107" s="5"/>
      <c r="AMH107" s="5"/>
      <c r="AMI107" s="5"/>
      <c r="AMJ107" s="5"/>
      <c r="AMK107" s="5"/>
    </row>
    <row r="108" spans="1:1025" s="6" customFormat="1" x14ac:dyDescent="0.25">
      <c r="A108" s="5">
        <v>21100823281</v>
      </c>
      <c r="B108" s="5" t="s">
        <v>355</v>
      </c>
      <c r="C108" s="5">
        <v>115</v>
      </c>
      <c r="D108" s="5">
        <v>99</v>
      </c>
      <c r="E108" s="5">
        <v>44</v>
      </c>
      <c r="F108" s="5">
        <v>1.2</v>
      </c>
      <c r="G108" s="5">
        <v>0.48599999999999999</v>
      </c>
      <c r="H108" s="5">
        <v>0.17699999999999999</v>
      </c>
      <c r="I108" s="5">
        <v>1704</v>
      </c>
      <c r="J108" s="5" t="s">
        <v>388</v>
      </c>
      <c r="K108" s="5">
        <v>31</v>
      </c>
      <c r="L108" s="5">
        <v>61</v>
      </c>
      <c r="M108" s="5">
        <v>88</v>
      </c>
      <c r="N108" s="5" t="s">
        <v>329</v>
      </c>
      <c r="O108" s="5" t="s">
        <v>267</v>
      </c>
      <c r="P108" s="5" t="s">
        <v>268</v>
      </c>
      <c r="Q108" s="5">
        <v>3</v>
      </c>
      <c r="R108" s="5" t="b">
        <f>FALSE()</f>
        <v>0</v>
      </c>
      <c r="S108" s="5" t="s">
        <v>356</v>
      </c>
      <c r="T108" s="5">
        <v>21667160</v>
      </c>
      <c r="U108" s="5">
        <v>21667179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  <c r="AMA108" s="5"/>
      <c r="AMB108" s="5"/>
      <c r="AMC108" s="5"/>
      <c r="AMD108" s="5"/>
      <c r="AME108" s="5"/>
      <c r="AMF108" s="5"/>
      <c r="AMG108" s="5"/>
      <c r="AMH108" s="5"/>
      <c r="AMI108" s="5"/>
      <c r="AMJ108" s="5"/>
      <c r="AMK108" s="5"/>
    </row>
    <row r="109" spans="1:1025" s="6" customFormat="1" x14ac:dyDescent="0.25">
      <c r="A109" s="5">
        <v>21100826268</v>
      </c>
      <c r="B109" s="5" t="s">
        <v>292</v>
      </c>
      <c r="C109" s="5">
        <v>103</v>
      </c>
      <c r="D109" s="5">
        <v>95</v>
      </c>
      <c r="E109" s="5">
        <v>48</v>
      </c>
      <c r="F109" s="5">
        <v>1.1000000000000001</v>
      </c>
      <c r="G109" s="5">
        <v>0.4</v>
      </c>
      <c r="H109" s="5">
        <v>0.14499999999999999</v>
      </c>
      <c r="I109" s="5">
        <v>1704</v>
      </c>
      <c r="J109" s="5" t="s">
        <v>388</v>
      </c>
      <c r="K109" s="5">
        <v>28</v>
      </c>
      <c r="L109" s="5">
        <v>63</v>
      </c>
      <c r="M109" s="5">
        <v>88</v>
      </c>
      <c r="N109" s="5" t="s">
        <v>294</v>
      </c>
      <c r="O109" s="5" t="s">
        <v>267</v>
      </c>
      <c r="P109" s="5" t="s">
        <v>278</v>
      </c>
      <c r="Q109" s="5">
        <v>3</v>
      </c>
      <c r="R109" s="5" t="b">
        <f>FALSE()</f>
        <v>0</v>
      </c>
      <c r="S109" s="5" t="s">
        <v>295</v>
      </c>
      <c r="T109" s="5">
        <v>15082806</v>
      </c>
      <c r="U109" s="5">
        <v>23007036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  <c r="AMB109" s="5"/>
      <c r="AMC109" s="5"/>
      <c r="AMD109" s="5"/>
      <c r="AME109" s="5"/>
      <c r="AMF109" s="5"/>
      <c r="AMG109" s="5"/>
      <c r="AMH109" s="5"/>
      <c r="AMI109" s="5"/>
      <c r="AMJ109" s="5"/>
      <c r="AMK109" s="5"/>
    </row>
    <row r="110" spans="1:1025" s="6" customFormat="1" x14ac:dyDescent="0.25">
      <c r="A110" s="5">
        <v>20952</v>
      </c>
      <c r="B110" s="5" t="s">
        <v>311</v>
      </c>
      <c r="C110" s="5">
        <v>876</v>
      </c>
      <c r="D110" s="5">
        <v>236</v>
      </c>
      <c r="E110" s="5">
        <v>74</v>
      </c>
      <c r="F110" s="5">
        <v>3.7</v>
      </c>
      <c r="G110" s="5">
        <v>0.89500000000000002</v>
      </c>
      <c r="H110" s="5">
        <v>0.53800000000000003</v>
      </c>
      <c r="I110" s="5">
        <v>1704</v>
      </c>
      <c r="J110" s="5" t="s">
        <v>388</v>
      </c>
      <c r="K110" s="5">
        <v>66</v>
      </c>
      <c r="L110" s="5">
        <v>30</v>
      </c>
      <c r="M110" s="5">
        <v>88</v>
      </c>
      <c r="N110" s="5" t="s">
        <v>312</v>
      </c>
      <c r="O110" s="5" t="s">
        <v>267</v>
      </c>
      <c r="P110" s="5" t="s">
        <v>268</v>
      </c>
      <c r="Q110" s="5">
        <v>2</v>
      </c>
      <c r="R110" s="5" t="b">
        <f>FALSE()</f>
        <v>0</v>
      </c>
      <c r="S110" s="5" t="s">
        <v>313</v>
      </c>
      <c r="T110" s="5">
        <v>15309827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  <c r="AMA110" s="5"/>
      <c r="AMB110" s="5"/>
      <c r="AMC110" s="5"/>
      <c r="AMD110" s="5"/>
      <c r="AME110" s="5"/>
      <c r="AMF110" s="5"/>
      <c r="AMG110" s="5"/>
      <c r="AMH110" s="5"/>
      <c r="AMI110" s="5"/>
      <c r="AMJ110" s="5"/>
      <c r="AMK110" s="5"/>
    </row>
    <row r="111" spans="1:1025" s="6" customFormat="1" x14ac:dyDescent="0.25">
      <c r="A111" s="5">
        <v>21101020112</v>
      </c>
      <c r="B111" s="5" t="s">
        <v>372</v>
      </c>
      <c r="C111" s="5">
        <v>705</v>
      </c>
      <c r="D111" s="5">
        <v>134</v>
      </c>
      <c r="E111" s="5">
        <v>69</v>
      </c>
      <c r="F111" s="5">
        <v>5.3</v>
      </c>
      <c r="G111" s="5">
        <v>1.1779999999999999</v>
      </c>
      <c r="H111" s="5">
        <v>0.51100000000000001</v>
      </c>
      <c r="I111" s="5">
        <v>1702</v>
      </c>
      <c r="J111" s="5" t="s">
        <v>385</v>
      </c>
      <c r="K111" s="5">
        <v>67</v>
      </c>
      <c r="L111" s="5">
        <v>74</v>
      </c>
      <c r="M111" s="5">
        <v>227</v>
      </c>
      <c r="N111" s="5" t="s">
        <v>373</v>
      </c>
      <c r="O111" s="5" t="s">
        <v>267</v>
      </c>
      <c r="P111" s="5" t="s">
        <v>278</v>
      </c>
      <c r="Q111" s="5">
        <v>2</v>
      </c>
      <c r="R111" s="5" t="b">
        <f>FALSE()</f>
        <v>0</v>
      </c>
      <c r="S111" s="5" t="s">
        <v>374</v>
      </c>
      <c r="T111" s="5"/>
      <c r="U111" s="5">
        <v>25042289</v>
      </c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  <c r="ACA111" s="5"/>
      <c r="ACB111" s="5"/>
      <c r="ACC111" s="5"/>
      <c r="ACD111" s="5"/>
      <c r="ACE111" s="5"/>
      <c r="ACF111" s="5"/>
      <c r="ACG111" s="5"/>
      <c r="ACH111" s="5"/>
      <c r="ACI111" s="5"/>
      <c r="ACJ111" s="5"/>
      <c r="ACK111" s="5"/>
      <c r="ACL111" s="5"/>
      <c r="ACM111" s="5"/>
      <c r="ACN111" s="5"/>
      <c r="ACO111" s="5"/>
      <c r="ACP111" s="5"/>
      <c r="ACQ111" s="5"/>
      <c r="ACR111" s="5"/>
      <c r="ACS111" s="5"/>
      <c r="ACT111" s="5"/>
      <c r="ACU111" s="5"/>
      <c r="ACV111" s="5"/>
      <c r="ACW111" s="5"/>
      <c r="ACX111" s="5"/>
      <c r="ACY111" s="5"/>
      <c r="ACZ111" s="5"/>
      <c r="ADA111" s="5"/>
      <c r="ADB111" s="5"/>
      <c r="ADC111" s="5"/>
      <c r="ADD111" s="5"/>
      <c r="ADE111" s="5"/>
      <c r="ADF111" s="5"/>
      <c r="ADG111" s="5"/>
      <c r="ADH111" s="5"/>
      <c r="ADI111" s="5"/>
      <c r="ADJ111" s="5"/>
      <c r="ADK111" s="5"/>
      <c r="ADL111" s="5"/>
      <c r="ADM111" s="5"/>
      <c r="ADN111" s="5"/>
      <c r="ADO111" s="5"/>
      <c r="ADP111" s="5"/>
      <c r="ADQ111" s="5"/>
      <c r="ADR111" s="5"/>
      <c r="ADS111" s="5"/>
      <c r="ADT111" s="5"/>
      <c r="ADU111" s="5"/>
      <c r="ADV111" s="5"/>
      <c r="ADW111" s="5"/>
      <c r="ADX111" s="5"/>
      <c r="ADY111" s="5"/>
      <c r="ADZ111" s="5"/>
      <c r="AEA111" s="5"/>
      <c r="AEB111" s="5"/>
      <c r="AEC111" s="5"/>
      <c r="AED111" s="5"/>
      <c r="AEE111" s="5"/>
      <c r="AEF111" s="5"/>
      <c r="AEG111" s="5"/>
      <c r="AEH111" s="5"/>
      <c r="AEI111" s="5"/>
      <c r="AEJ111" s="5"/>
      <c r="AEK111" s="5"/>
      <c r="AEL111" s="5"/>
      <c r="AEM111" s="5"/>
      <c r="AEN111" s="5"/>
      <c r="AEO111" s="5"/>
      <c r="AEP111" s="5"/>
      <c r="AEQ111" s="5"/>
      <c r="AER111" s="5"/>
      <c r="AES111" s="5"/>
      <c r="AET111" s="5"/>
      <c r="AEU111" s="5"/>
      <c r="AEV111" s="5"/>
      <c r="AEW111" s="5"/>
      <c r="AEX111" s="5"/>
      <c r="AEY111" s="5"/>
      <c r="AEZ111" s="5"/>
      <c r="AFA111" s="5"/>
      <c r="AFB111" s="5"/>
      <c r="AFC111" s="5"/>
      <c r="AFD111" s="5"/>
      <c r="AFE111" s="5"/>
      <c r="AFF111" s="5"/>
      <c r="AFG111" s="5"/>
      <c r="AFH111" s="5"/>
      <c r="AFI111" s="5"/>
      <c r="AFJ111" s="5"/>
      <c r="AFK111" s="5"/>
      <c r="AFL111" s="5"/>
      <c r="AFM111" s="5"/>
      <c r="AFN111" s="5"/>
      <c r="AFO111" s="5"/>
      <c r="AFP111" s="5"/>
      <c r="AFQ111" s="5"/>
      <c r="AFR111" s="5"/>
      <c r="AFS111" s="5"/>
      <c r="AFT111" s="5"/>
      <c r="AFU111" s="5"/>
      <c r="AFV111" s="5"/>
      <c r="AFW111" s="5"/>
      <c r="AFX111" s="5"/>
      <c r="AFY111" s="5"/>
      <c r="AFZ111" s="5"/>
      <c r="AGA111" s="5"/>
      <c r="AGB111" s="5"/>
      <c r="AGC111" s="5"/>
      <c r="AGD111" s="5"/>
      <c r="AGE111" s="5"/>
      <c r="AGF111" s="5"/>
      <c r="AGG111" s="5"/>
      <c r="AGH111" s="5"/>
      <c r="AGI111" s="5"/>
      <c r="AGJ111" s="5"/>
      <c r="AGK111" s="5"/>
      <c r="AGL111" s="5"/>
      <c r="AGM111" s="5"/>
      <c r="AGN111" s="5"/>
      <c r="AGO111" s="5"/>
      <c r="AGP111" s="5"/>
      <c r="AGQ111" s="5"/>
      <c r="AGR111" s="5"/>
      <c r="AGS111" s="5"/>
      <c r="AGT111" s="5"/>
      <c r="AGU111" s="5"/>
      <c r="AGV111" s="5"/>
      <c r="AGW111" s="5"/>
      <c r="AGX111" s="5"/>
      <c r="AGY111" s="5"/>
      <c r="AGZ111" s="5"/>
      <c r="AHA111" s="5"/>
      <c r="AHB111" s="5"/>
      <c r="AHC111" s="5"/>
      <c r="AHD111" s="5"/>
      <c r="AHE111" s="5"/>
      <c r="AHF111" s="5"/>
      <c r="AHG111" s="5"/>
      <c r="AHH111" s="5"/>
      <c r="AHI111" s="5"/>
      <c r="AHJ111" s="5"/>
      <c r="AHK111" s="5"/>
      <c r="AHL111" s="5"/>
      <c r="AHM111" s="5"/>
      <c r="AHN111" s="5"/>
      <c r="AHO111" s="5"/>
      <c r="AHP111" s="5"/>
      <c r="AHQ111" s="5"/>
      <c r="AHR111" s="5"/>
      <c r="AHS111" s="5"/>
      <c r="AHT111" s="5"/>
      <c r="AHU111" s="5"/>
      <c r="AHV111" s="5"/>
      <c r="AHW111" s="5"/>
      <c r="AHX111" s="5"/>
      <c r="AHY111" s="5"/>
      <c r="AHZ111" s="5"/>
      <c r="AIA111" s="5"/>
      <c r="AIB111" s="5"/>
      <c r="AIC111" s="5"/>
      <c r="AID111" s="5"/>
      <c r="AIE111" s="5"/>
      <c r="AIF111" s="5"/>
      <c r="AIG111" s="5"/>
      <c r="AIH111" s="5"/>
      <c r="AII111" s="5"/>
      <c r="AIJ111" s="5"/>
      <c r="AIK111" s="5"/>
      <c r="AIL111" s="5"/>
      <c r="AIM111" s="5"/>
      <c r="AIN111" s="5"/>
      <c r="AIO111" s="5"/>
      <c r="AIP111" s="5"/>
      <c r="AIQ111" s="5"/>
      <c r="AIR111" s="5"/>
      <c r="AIS111" s="5"/>
      <c r="AIT111" s="5"/>
      <c r="AIU111" s="5"/>
      <c r="AIV111" s="5"/>
      <c r="AIW111" s="5"/>
      <c r="AIX111" s="5"/>
      <c r="AIY111" s="5"/>
      <c r="AIZ111" s="5"/>
      <c r="AJA111" s="5"/>
      <c r="AJB111" s="5"/>
      <c r="AJC111" s="5"/>
      <c r="AJD111" s="5"/>
      <c r="AJE111" s="5"/>
      <c r="AJF111" s="5"/>
      <c r="AJG111" s="5"/>
      <c r="AJH111" s="5"/>
      <c r="AJI111" s="5"/>
      <c r="AJJ111" s="5"/>
      <c r="AJK111" s="5"/>
      <c r="AJL111" s="5"/>
      <c r="AJM111" s="5"/>
      <c r="AJN111" s="5"/>
      <c r="AJO111" s="5"/>
      <c r="AJP111" s="5"/>
      <c r="AJQ111" s="5"/>
      <c r="AJR111" s="5"/>
      <c r="AJS111" s="5"/>
      <c r="AJT111" s="5"/>
      <c r="AJU111" s="5"/>
      <c r="AJV111" s="5"/>
      <c r="AJW111" s="5"/>
      <c r="AJX111" s="5"/>
      <c r="AJY111" s="5"/>
      <c r="AJZ111" s="5"/>
      <c r="AKA111" s="5"/>
      <c r="AKB111" s="5"/>
      <c r="AKC111" s="5"/>
      <c r="AKD111" s="5"/>
      <c r="AKE111" s="5"/>
      <c r="AKF111" s="5"/>
      <c r="AKG111" s="5"/>
      <c r="AKH111" s="5"/>
      <c r="AKI111" s="5"/>
      <c r="AKJ111" s="5"/>
      <c r="AKK111" s="5"/>
      <c r="AKL111" s="5"/>
      <c r="AKM111" s="5"/>
      <c r="AKN111" s="5"/>
      <c r="AKO111" s="5"/>
      <c r="AKP111" s="5"/>
      <c r="AKQ111" s="5"/>
      <c r="AKR111" s="5"/>
      <c r="AKS111" s="5"/>
      <c r="AKT111" s="5"/>
      <c r="AKU111" s="5"/>
      <c r="AKV111" s="5"/>
      <c r="AKW111" s="5"/>
      <c r="AKX111" s="5"/>
      <c r="AKY111" s="5"/>
      <c r="AKZ111" s="5"/>
      <c r="ALA111" s="5"/>
      <c r="ALB111" s="5"/>
      <c r="ALC111" s="5"/>
      <c r="ALD111" s="5"/>
      <c r="ALE111" s="5"/>
      <c r="ALF111" s="5"/>
      <c r="ALG111" s="5"/>
      <c r="ALH111" s="5"/>
      <c r="ALI111" s="5"/>
      <c r="ALJ111" s="5"/>
      <c r="ALK111" s="5"/>
      <c r="ALL111" s="5"/>
      <c r="ALM111" s="5"/>
      <c r="ALN111" s="5"/>
      <c r="ALO111" s="5"/>
      <c r="ALP111" s="5"/>
      <c r="ALQ111" s="5"/>
      <c r="ALR111" s="5"/>
      <c r="ALS111" s="5"/>
      <c r="ALT111" s="5"/>
      <c r="ALU111" s="5"/>
      <c r="ALV111" s="5"/>
      <c r="ALW111" s="5"/>
      <c r="ALX111" s="5"/>
      <c r="ALY111" s="5"/>
      <c r="ALZ111" s="5"/>
      <c r="AMA111" s="5"/>
      <c r="AMB111" s="5"/>
      <c r="AMC111" s="5"/>
      <c r="AMD111" s="5"/>
      <c r="AME111" s="5"/>
      <c r="AMF111" s="5"/>
      <c r="AMG111" s="5"/>
      <c r="AMH111" s="5"/>
      <c r="AMI111" s="5"/>
      <c r="AMJ111" s="5"/>
      <c r="AMK111" s="5"/>
    </row>
    <row r="112" spans="1:1025" s="6" customFormat="1" x14ac:dyDescent="0.25">
      <c r="A112" s="5">
        <v>21100933954</v>
      </c>
      <c r="B112" s="5" t="s">
        <v>389</v>
      </c>
      <c r="C112" s="5">
        <v>1356</v>
      </c>
      <c r="D112" s="5">
        <v>167</v>
      </c>
      <c r="E112" s="5">
        <v>77</v>
      </c>
      <c r="F112" s="5">
        <v>8.1</v>
      </c>
      <c r="G112" s="5">
        <v>2.887</v>
      </c>
      <c r="H112" s="5">
        <v>2.2440000000000002</v>
      </c>
      <c r="I112" s="5">
        <v>1706</v>
      </c>
      <c r="J112" s="5" t="s">
        <v>303</v>
      </c>
      <c r="K112" s="5">
        <v>89</v>
      </c>
      <c r="L112" s="5">
        <v>76</v>
      </c>
      <c r="M112" s="5">
        <v>693</v>
      </c>
      <c r="N112" s="5" t="s">
        <v>390</v>
      </c>
      <c r="O112" s="5" t="s">
        <v>267</v>
      </c>
      <c r="P112" s="5" t="s">
        <v>278</v>
      </c>
      <c r="Q112" s="5">
        <v>1</v>
      </c>
      <c r="R112" s="5" t="b">
        <f>FALSE()</f>
        <v>0</v>
      </c>
      <c r="S112" s="5" t="s">
        <v>391</v>
      </c>
      <c r="T112" s="5"/>
      <c r="U112" s="5">
        <v>20539517</v>
      </c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  <c r="AMA112" s="5"/>
      <c r="AMB112" s="5"/>
      <c r="AMC112" s="5"/>
      <c r="AMD112" s="5"/>
      <c r="AME112" s="5"/>
      <c r="AMF112" s="5"/>
      <c r="AMG112" s="5"/>
      <c r="AMH112" s="5"/>
      <c r="AMI112" s="5"/>
      <c r="AMJ112" s="5"/>
      <c r="AMK112" s="5"/>
    </row>
    <row r="113" spans="1:1025" s="6" customFormat="1" x14ac:dyDescent="0.25">
      <c r="A113" s="5">
        <v>21100780696</v>
      </c>
      <c r="B113" s="5" t="s">
        <v>392</v>
      </c>
      <c r="C113" s="5">
        <v>745</v>
      </c>
      <c r="D113" s="5">
        <v>120</v>
      </c>
      <c r="E113" s="5">
        <v>52</v>
      </c>
      <c r="F113" s="5">
        <v>6.2</v>
      </c>
      <c r="G113" s="5">
        <v>2.2989999999999999</v>
      </c>
      <c r="H113" s="5">
        <v>0.77400000000000002</v>
      </c>
      <c r="I113" s="5">
        <v>1706</v>
      </c>
      <c r="J113" s="5" t="s">
        <v>303</v>
      </c>
      <c r="K113" s="5">
        <v>81</v>
      </c>
      <c r="L113" s="5">
        <v>131</v>
      </c>
      <c r="M113" s="5">
        <v>693</v>
      </c>
      <c r="N113" s="5" t="s">
        <v>393</v>
      </c>
      <c r="O113" s="5" t="s">
        <v>267</v>
      </c>
      <c r="P113" s="5" t="s">
        <v>268</v>
      </c>
      <c r="Q113" s="5">
        <v>1</v>
      </c>
      <c r="R113" s="5" t="b">
        <f>FALSE()</f>
        <v>0</v>
      </c>
      <c r="S113" s="5" t="s">
        <v>394</v>
      </c>
      <c r="T113" s="5">
        <v>21676461</v>
      </c>
      <c r="U113" s="5" t="s">
        <v>395</v>
      </c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5"/>
      <c r="UO113" s="5"/>
      <c r="UP113" s="5"/>
      <c r="UQ113" s="5"/>
      <c r="UR113" s="5"/>
      <c r="US113" s="5"/>
      <c r="UT113" s="5"/>
      <c r="UU113" s="5"/>
      <c r="UV113" s="5"/>
      <c r="UW113" s="5"/>
      <c r="UX113" s="5"/>
      <c r="UY113" s="5"/>
      <c r="UZ113" s="5"/>
      <c r="VA113" s="5"/>
      <c r="VB113" s="5"/>
      <c r="VC113" s="5"/>
      <c r="VD113" s="5"/>
      <c r="VE113" s="5"/>
      <c r="VF113" s="5"/>
      <c r="VG113" s="5"/>
      <c r="VH113" s="5"/>
      <c r="VI113" s="5"/>
      <c r="VJ113" s="5"/>
      <c r="VK113" s="5"/>
      <c r="VL113" s="5"/>
      <c r="VM113" s="5"/>
      <c r="VN113" s="5"/>
      <c r="VO113" s="5"/>
      <c r="VP113" s="5"/>
      <c r="VQ113" s="5"/>
      <c r="VR113" s="5"/>
      <c r="VS113" s="5"/>
      <c r="VT113" s="5"/>
      <c r="VU113" s="5"/>
      <c r="VV113" s="5"/>
      <c r="VW113" s="5"/>
      <c r="VX113" s="5"/>
      <c r="VY113" s="5"/>
      <c r="VZ113" s="5"/>
      <c r="WA113" s="5"/>
      <c r="WB113" s="5"/>
      <c r="WC113" s="5"/>
      <c r="WD113" s="5"/>
      <c r="WE113" s="5"/>
      <c r="WF113" s="5"/>
      <c r="WG113" s="5"/>
      <c r="WH113" s="5"/>
      <c r="WI113" s="5"/>
      <c r="WJ113" s="5"/>
      <c r="WK113" s="5"/>
      <c r="WL113" s="5"/>
      <c r="WM113" s="5"/>
      <c r="WN113" s="5"/>
      <c r="WO113" s="5"/>
      <c r="WP113" s="5"/>
      <c r="WQ113" s="5"/>
      <c r="WR113" s="5"/>
      <c r="WS113" s="5"/>
      <c r="WT113" s="5"/>
      <c r="WU113" s="5"/>
      <c r="WV113" s="5"/>
      <c r="WW113" s="5"/>
      <c r="WX113" s="5"/>
      <c r="WY113" s="5"/>
      <c r="WZ113" s="5"/>
      <c r="XA113" s="5"/>
      <c r="XB113" s="5"/>
      <c r="XC113" s="5"/>
      <c r="XD113" s="5"/>
      <c r="XE113" s="5"/>
      <c r="XF113" s="5"/>
      <c r="XG113" s="5"/>
      <c r="XH113" s="5"/>
      <c r="XI113" s="5"/>
      <c r="XJ113" s="5"/>
      <c r="XK113" s="5"/>
      <c r="XL113" s="5"/>
      <c r="XM113" s="5"/>
      <c r="XN113" s="5"/>
      <c r="XO113" s="5"/>
      <c r="XP113" s="5"/>
      <c r="XQ113" s="5"/>
      <c r="XR113" s="5"/>
      <c r="XS113" s="5"/>
      <c r="XT113" s="5"/>
      <c r="XU113" s="5"/>
      <c r="XV113" s="5"/>
      <c r="XW113" s="5"/>
      <c r="XX113" s="5"/>
      <c r="XY113" s="5"/>
      <c r="XZ113" s="5"/>
      <c r="YA113" s="5"/>
      <c r="YB113" s="5"/>
      <c r="YC113" s="5"/>
      <c r="YD113" s="5"/>
      <c r="YE113" s="5"/>
      <c r="YF113" s="5"/>
      <c r="YG113" s="5"/>
      <c r="YH113" s="5"/>
      <c r="YI113" s="5"/>
      <c r="YJ113" s="5"/>
      <c r="YK113" s="5"/>
      <c r="YL113" s="5"/>
      <c r="YM113" s="5"/>
      <c r="YN113" s="5"/>
      <c r="YO113" s="5"/>
      <c r="YP113" s="5"/>
      <c r="YQ113" s="5"/>
      <c r="YR113" s="5"/>
      <c r="YS113" s="5"/>
      <c r="YT113" s="5"/>
      <c r="YU113" s="5"/>
      <c r="YV113" s="5"/>
      <c r="YW113" s="5"/>
      <c r="YX113" s="5"/>
      <c r="YY113" s="5"/>
      <c r="YZ113" s="5"/>
      <c r="ZA113" s="5"/>
      <c r="ZB113" s="5"/>
      <c r="ZC113" s="5"/>
      <c r="ZD113" s="5"/>
      <c r="ZE113" s="5"/>
      <c r="ZF113" s="5"/>
      <c r="ZG113" s="5"/>
      <c r="ZH113" s="5"/>
      <c r="ZI113" s="5"/>
      <c r="ZJ113" s="5"/>
      <c r="ZK113" s="5"/>
      <c r="ZL113" s="5"/>
      <c r="ZM113" s="5"/>
      <c r="ZN113" s="5"/>
      <c r="ZO113" s="5"/>
      <c r="ZP113" s="5"/>
      <c r="ZQ113" s="5"/>
      <c r="ZR113" s="5"/>
      <c r="ZS113" s="5"/>
      <c r="ZT113" s="5"/>
      <c r="ZU113" s="5"/>
      <c r="ZV113" s="5"/>
      <c r="ZW113" s="5"/>
      <c r="ZX113" s="5"/>
      <c r="ZY113" s="5"/>
      <c r="ZZ113" s="5"/>
      <c r="AAA113" s="5"/>
      <c r="AAB113" s="5"/>
      <c r="AAC113" s="5"/>
      <c r="AAD113" s="5"/>
      <c r="AAE113" s="5"/>
      <c r="AAF113" s="5"/>
      <c r="AAG113" s="5"/>
      <c r="AAH113" s="5"/>
      <c r="AAI113" s="5"/>
      <c r="AAJ113" s="5"/>
      <c r="AAK113" s="5"/>
      <c r="AAL113" s="5"/>
      <c r="AAM113" s="5"/>
      <c r="AAN113" s="5"/>
      <c r="AAO113" s="5"/>
      <c r="AAP113" s="5"/>
      <c r="AAQ113" s="5"/>
      <c r="AAR113" s="5"/>
      <c r="AAS113" s="5"/>
      <c r="AAT113" s="5"/>
      <c r="AAU113" s="5"/>
      <c r="AAV113" s="5"/>
      <c r="AAW113" s="5"/>
      <c r="AAX113" s="5"/>
      <c r="AAY113" s="5"/>
      <c r="AAZ113" s="5"/>
      <c r="ABA113" s="5"/>
      <c r="ABB113" s="5"/>
      <c r="ABC113" s="5"/>
      <c r="ABD113" s="5"/>
      <c r="ABE113" s="5"/>
      <c r="ABF113" s="5"/>
      <c r="ABG113" s="5"/>
      <c r="ABH113" s="5"/>
      <c r="ABI113" s="5"/>
      <c r="ABJ113" s="5"/>
      <c r="ABK113" s="5"/>
      <c r="ABL113" s="5"/>
      <c r="ABM113" s="5"/>
      <c r="ABN113" s="5"/>
      <c r="ABO113" s="5"/>
      <c r="ABP113" s="5"/>
      <c r="ABQ113" s="5"/>
      <c r="ABR113" s="5"/>
      <c r="ABS113" s="5"/>
      <c r="ABT113" s="5"/>
      <c r="ABU113" s="5"/>
      <c r="ABV113" s="5"/>
      <c r="ABW113" s="5"/>
      <c r="ABX113" s="5"/>
      <c r="ABY113" s="5"/>
      <c r="ABZ113" s="5"/>
      <c r="ACA113" s="5"/>
      <c r="ACB113" s="5"/>
      <c r="ACC113" s="5"/>
      <c r="ACD113" s="5"/>
      <c r="ACE113" s="5"/>
      <c r="ACF113" s="5"/>
      <c r="ACG113" s="5"/>
      <c r="ACH113" s="5"/>
      <c r="ACI113" s="5"/>
      <c r="ACJ113" s="5"/>
      <c r="ACK113" s="5"/>
      <c r="ACL113" s="5"/>
      <c r="ACM113" s="5"/>
      <c r="ACN113" s="5"/>
      <c r="ACO113" s="5"/>
      <c r="ACP113" s="5"/>
      <c r="ACQ113" s="5"/>
      <c r="ACR113" s="5"/>
      <c r="ACS113" s="5"/>
      <c r="ACT113" s="5"/>
      <c r="ACU113" s="5"/>
      <c r="ACV113" s="5"/>
      <c r="ACW113" s="5"/>
      <c r="ACX113" s="5"/>
      <c r="ACY113" s="5"/>
      <c r="ACZ113" s="5"/>
      <c r="ADA113" s="5"/>
      <c r="ADB113" s="5"/>
      <c r="ADC113" s="5"/>
      <c r="ADD113" s="5"/>
      <c r="ADE113" s="5"/>
      <c r="ADF113" s="5"/>
      <c r="ADG113" s="5"/>
      <c r="ADH113" s="5"/>
      <c r="ADI113" s="5"/>
      <c r="ADJ113" s="5"/>
      <c r="ADK113" s="5"/>
      <c r="ADL113" s="5"/>
      <c r="ADM113" s="5"/>
      <c r="ADN113" s="5"/>
      <c r="ADO113" s="5"/>
      <c r="ADP113" s="5"/>
      <c r="ADQ113" s="5"/>
      <c r="ADR113" s="5"/>
      <c r="ADS113" s="5"/>
      <c r="ADT113" s="5"/>
      <c r="ADU113" s="5"/>
      <c r="ADV113" s="5"/>
      <c r="ADW113" s="5"/>
      <c r="ADX113" s="5"/>
      <c r="ADY113" s="5"/>
      <c r="ADZ113" s="5"/>
      <c r="AEA113" s="5"/>
      <c r="AEB113" s="5"/>
      <c r="AEC113" s="5"/>
      <c r="AED113" s="5"/>
      <c r="AEE113" s="5"/>
      <c r="AEF113" s="5"/>
      <c r="AEG113" s="5"/>
      <c r="AEH113" s="5"/>
      <c r="AEI113" s="5"/>
      <c r="AEJ113" s="5"/>
      <c r="AEK113" s="5"/>
      <c r="AEL113" s="5"/>
      <c r="AEM113" s="5"/>
      <c r="AEN113" s="5"/>
      <c r="AEO113" s="5"/>
      <c r="AEP113" s="5"/>
      <c r="AEQ113" s="5"/>
      <c r="AER113" s="5"/>
      <c r="AES113" s="5"/>
      <c r="AET113" s="5"/>
      <c r="AEU113" s="5"/>
      <c r="AEV113" s="5"/>
      <c r="AEW113" s="5"/>
      <c r="AEX113" s="5"/>
      <c r="AEY113" s="5"/>
      <c r="AEZ113" s="5"/>
      <c r="AFA113" s="5"/>
      <c r="AFB113" s="5"/>
      <c r="AFC113" s="5"/>
      <c r="AFD113" s="5"/>
      <c r="AFE113" s="5"/>
      <c r="AFF113" s="5"/>
      <c r="AFG113" s="5"/>
      <c r="AFH113" s="5"/>
      <c r="AFI113" s="5"/>
      <c r="AFJ113" s="5"/>
      <c r="AFK113" s="5"/>
      <c r="AFL113" s="5"/>
      <c r="AFM113" s="5"/>
      <c r="AFN113" s="5"/>
      <c r="AFO113" s="5"/>
      <c r="AFP113" s="5"/>
      <c r="AFQ113" s="5"/>
      <c r="AFR113" s="5"/>
      <c r="AFS113" s="5"/>
      <c r="AFT113" s="5"/>
      <c r="AFU113" s="5"/>
      <c r="AFV113" s="5"/>
      <c r="AFW113" s="5"/>
      <c r="AFX113" s="5"/>
      <c r="AFY113" s="5"/>
      <c r="AFZ113" s="5"/>
      <c r="AGA113" s="5"/>
      <c r="AGB113" s="5"/>
      <c r="AGC113" s="5"/>
      <c r="AGD113" s="5"/>
      <c r="AGE113" s="5"/>
      <c r="AGF113" s="5"/>
      <c r="AGG113" s="5"/>
      <c r="AGH113" s="5"/>
      <c r="AGI113" s="5"/>
      <c r="AGJ113" s="5"/>
      <c r="AGK113" s="5"/>
      <c r="AGL113" s="5"/>
      <c r="AGM113" s="5"/>
      <c r="AGN113" s="5"/>
      <c r="AGO113" s="5"/>
      <c r="AGP113" s="5"/>
      <c r="AGQ113" s="5"/>
      <c r="AGR113" s="5"/>
      <c r="AGS113" s="5"/>
      <c r="AGT113" s="5"/>
      <c r="AGU113" s="5"/>
      <c r="AGV113" s="5"/>
      <c r="AGW113" s="5"/>
      <c r="AGX113" s="5"/>
      <c r="AGY113" s="5"/>
      <c r="AGZ113" s="5"/>
      <c r="AHA113" s="5"/>
      <c r="AHB113" s="5"/>
      <c r="AHC113" s="5"/>
      <c r="AHD113" s="5"/>
      <c r="AHE113" s="5"/>
      <c r="AHF113" s="5"/>
      <c r="AHG113" s="5"/>
      <c r="AHH113" s="5"/>
      <c r="AHI113" s="5"/>
      <c r="AHJ113" s="5"/>
      <c r="AHK113" s="5"/>
      <c r="AHL113" s="5"/>
      <c r="AHM113" s="5"/>
      <c r="AHN113" s="5"/>
      <c r="AHO113" s="5"/>
      <c r="AHP113" s="5"/>
      <c r="AHQ113" s="5"/>
      <c r="AHR113" s="5"/>
      <c r="AHS113" s="5"/>
      <c r="AHT113" s="5"/>
      <c r="AHU113" s="5"/>
      <c r="AHV113" s="5"/>
      <c r="AHW113" s="5"/>
      <c r="AHX113" s="5"/>
      <c r="AHY113" s="5"/>
      <c r="AHZ113" s="5"/>
      <c r="AIA113" s="5"/>
      <c r="AIB113" s="5"/>
      <c r="AIC113" s="5"/>
      <c r="AID113" s="5"/>
      <c r="AIE113" s="5"/>
      <c r="AIF113" s="5"/>
      <c r="AIG113" s="5"/>
      <c r="AIH113" s="5"/>
      <c r="AII113" s="5"/>
      <c r="AIJ113" s="5"/>
      <c r="AIK113" s="5"/>
      <c r="AIL113" s="5"/>
      <c r="AIM113" s="5"/>
      <c r="AIN113" s="5"/>
      <c r="AIO113" s="5"/>
      <c r="AIP113" s="5"/>
      <c r="AIQ113" s="5"/>
      <c r="AIR113" s="5"/>
      <c r="AIS113" s="5"/>
      <c r="AIT113" s="5"/>
      <c r="AIU113" s="5"/>
      <c r="AIV113" s="5"/>
      <c r="AIW113" s="5"/>
      <c r="AIX113" s="5"/>
      <c r="AIY113" s="5"/>
      <c r="AIZ113" s="5"/>
      <c r="AJA113" s="5"/>
      <c r="AJB113" s="5"/>
      <c r="AJC113" s="5"/>
      <c r="AJD113" s="5"/>
      <c r="AJE113" s="5"/>
      <c r="AJF113" s="5"/>
      <c r="AJG113" s="5"/>
      <c r="AJH113" s="5"/>
      <c r="AJI113" s="5"/>
      <c r="AJJ113" s="5"/>
      <c r="AJK113" s="5"/>
      <c r="AJL113" s="5"/>
      <c r="AJM113" s="5"/>
      <c r="AJN113" s="5"/>
      <c r="AJO113" s="5"/>
      <c r="AJP113" s="5"/>
      <c r="AJQ113" s="5"/>
      <c r="AJR113" s="5"/>
      <c r="AJS113" s="5"/>
      <c r="AJT113" s="5"/>
      <c r="AJU113" s="5"/>
      <c r="AJV113" s="5"/>
      <c r="AJW113" s="5"/>
      <c r="AJX113" s="5"/>
      <c r="AJY113" s="5"/>
      <c r="AJZ113" s="5"/>
      <c r="AKA113" s="5"/>
      <c r="AKB113" s="5"/>
      <c r="AKC113" s="5"/>
      <c r="AKD113" s="5"/>
      <c r="AKE113" s="5"/>
      <c r="AKF113" s="5"/>
      <c r="AKG113" s="5"/>
      <c r="AKH113" s="5"/>
      <c r="AKI113" s="5"/>
      <c r="AKJ113" s="5"/>
      <c r="AKK113" s="5"/>
      <c r="AKL113" s="5"/>
      <c r="AKM113" s="5"/>
      <c r="AKN113" s="5"/>
      <c r="AKO113" s="5"/>
      <c r="AKP113" s="5"/>
      <c r="AKQ113" s="5"/>
      <c r="AKR113" s="5"/>
      <c r="AKS113" s="5"/>
      <c r="AKT113" s="5"/>
      <c r="AKU113" s="5"/>
      <c r="AKV113" s="5"/>
      <c r="AKW113" s="5"/>
      <c r="AKX113" s="5"/>
      <c r="AKY113" s="5"/>
      <c r="AKZ113" s="5"/>
      <c r="ALA113" s="5"/>
      <c r="ALB113" s="5"/>
      <c r="ALC113" s="5"/>
      <c r="ALD113" s="5"/>
      <c r="ALE113" s="5"/>
      <c r="ALF113" s="5"/>
      <c r="ALG113" s="5"/>
      <c r="ALH113" s="5"/>
      <c r="ALI113" s="5"/>
      <c r="ALJ113" s="5"/>
      <c r="ALK113" s="5"/>
      <c r="ALL113" s="5"/>
      <c r="ALM113" s="5"/>
      <c r="ALN113" s="5"/>
      <c r="ALO113" s="5"/>
      <c r="ALP113" s="5"/>
      <c r="ALQ113" s="5"/>
      <c r="ALR113" s="5"/>
      <c r="ALS113" s="5"/>
      <c r="ALT113" s="5"/>
      <c r="ALU113" s="5"/>
      <c r="ALV113" s="5"/>
      <c r="ALW113" s="5"/>
      <c r="ALX113" s="5"/>
      <c r="ALY113" s="5"/>
      <c r="ALZ113" s="5"/>
      <c r="AMA113" s="5"/>
      <c r="AMB113" s="5"/>
      <c r="AMC113" s="5"/>
      <c r="AMD113" s="5"/>
      <c r="AME113" s="5"/>
      <c r="AMF113" s="5"/>
      <c r="AMG113" s="5"/>
      <c r="AMH113" s="5"/>
      <c r="AMI113" s="5"/>
      <c r="AMJ113" s="5"/>
      <c r="AMK113" s="5"/>
    </row>
    <row r="114" spans="1:1025" s="6" customFormat="1" x14ac:dyDescent="0.25">
      <c r="A114" s="5">
        <v>11300153726</v>
      </c>
      <c r="B114" s="5" t="s">
        <v>396</v>
      </c>
      <c r="C114" s="5">
        <v>517</v>
      </c>
      <c r="D114" s="5">
        <v>306</v>
      </c>
      <c r="E114" s="5">
        <v>54</v>
      </c>
      <c r="F114" s="5">
        <v>1.7</v>
      </c>
      <c r="G114" s="5">
        <v>0.52700000000000002</v>
      </c>
      <c r="H114" s="5">
        <v>0.23100000000000001</v>
      </c>
      <c r="I114" s="5">
        <v>1702</v>
      </c>
      <c r="J114" s="5" t="s">
        <v>385</v>
      </c>
      <c r="K114" s="5">
        <v>27</v>
      </c>
      <c r="L114" s="5">
        <v>165</v>
      </c>
      <c r="M114" s="5">
        <v>227</v>
      </c>
      <c r="N114" s="5" t="s">
        <v>397</v>
      </c>
      <c r="O114" s="5" t="s">
        <v>267</v>
      </c>
      <c r="P114" s="5" t="s">
        <v>268</v>
      </c>
      <c r="Q114" s="5">
        <v>3</v>
      </c>
      <c r="R114" s="5" t="b">
        <f>FALSE()</f>
        <v>0</v>
      </c>
      <c r="S114" s="5" t="s">
        <v>398</v>
      </c>
      <c r="T114" s="5" t="s">
        <v>399</v>
      </c>
      <c r="U114" s="5">
        <v>15714128</v>
      </c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  <c r="ACA114" s="5"/>
      <c r="ACB114" s="5"/>
      <c r="ACC114" s="5"/>
      <c r="ACD114" s="5"/>
      <c r="ACE114" s="5"/>
      <c r="ACF114" s="5"/>
      <c r="ACG114" s="5"/>
      <c r="ACH114" s="5"/>
      <c r="ACI114" s="5"/>
      <c r="ACJ114" s="5"/>
      <c r="ACK114" s="5"/>
      <c r="ACL114" s="5"/>
      <c r="ACM114" s="5"/>
      <c r="ACN114" s="5"/>
      <c r="ACO114" s="5"/>
      <c r="ACP114" s="5"/>
      <c r="ACQ114" s="5"/>
      <c r="ACR114" s="5"/>
      <c r="ACS114" s="5"/>
      <c r="ACT114" s="5"/>
      <c r="ACU114" s="5"/>
      <c r="ACV114" s="5"/>
      <c r="ACW114" s="5"/>
      <c r="ACX114" s="5"/>
      <c r="ACY114" s="5"/>
      <c r="ACZ114" s="5"/>
      <c r="ADA114" s="5"/>
      <c r="ADB114" s="5"/>
      <c r="ADC114" s="5"/>
      <c r="ADD114" s="5"/>
      <c r="ADE114" s="5"/>
      <c r="ADF114" s="5"/>
      <c r="ADG114" s="5"/>
      <c r="ADH114" s="5"/>
      <c r="ADI114" s="5"/>
      <c r="ADJ114" s="5"/>
      <c r="ADK114" s="5"/>
      <c r="ADL114" s="5"/>
      <c r="ADM114" s="5"/>
      <c r="ADN114" s="5"/>
      <c r="ADO114" s="5"/>
      <c r="ADP114" s="5"/>
      <c r="ADQ114" s="5"/>
      <c r="ADR114" s="5"/>
      <c r="ADS114" s="5"/>
      <c r="ADT114" s="5"/>
      <c r="ADU114" s="5"/>
      <c r="ADV114" s="5"/>
      <c r="ADW114" s="5"/>
      <c r="ADX114" s="5"/>
      <c r="ADY114" s="5"/>
      <c r="ADZ114" s="5"/>
      <c r="AEA114" s="5"/>
      <c r="AEB114" s="5"/>
      <c r="AEC114" s="5"/>
      <c r="AED114" s="5"/>
      <c r="AEE114" s="5"/>
      <c r="AEF114" s="5"/>
      <c r="AEG114" s="5"/>
      <c r="AEH114" s="5"/>
      <c r="AEI114" s="5"/>
      <c r="AEJ114" s="5"/>
      <c r="AEK114" s="5"/>
      <c r="AEL114" s="5"/>
      <c r="AEM114" s="5"/>
      <c r="AEN114" s="5"/>
      <c r="AEO114" s="5"/>
      <c r="AEP114" s="5"/>
      <c r="AEQ114" s="5"/>
      <c r="AER114" s="5"/>
      <c r="AES114" s="5"/>
      <c r="AET114" s="5"/>
      <c r="AEU114" s="5"/>
      <c r="AEV114" s="5"/>
      <c r="AEW114" s="5"/>
      <c r="AEX114" s="5"/>
      <c r="AEY114" s="5"/>
      <c r="AEZ114" s="5"/>
      <c r="AFA114" s="5"/>
      <c r="AFB114" s="5"/>
      <c r="AFC114" s="5"/>
      <c r="AFD114" s="5"/>
      <c r="AFE114" s="5"/>
      <c r="AFF114" s="5"/>
      <c r="AFG114" s="5"/>
      <c r="AFH114" s="5"/>
      <c r="AFI114" s="5"/>
      <c r="AFJ114" s="5"/>
      <c r="AFK114" s="5"/>
      <c r="AFL114" s="5"/>
      <c r="AFM114" s="5"/>
      <c r="AFN114" s="5"/>
      <c r="AFO114" s="5"/>
      <c r="AFP114" s="5"/>
      <c r="AFQ114" s="5"/>
      <c r="AFR114" s="5"/>
      <c r="AFS114" s="5"/>
      <c r="AFT114" s="5"/>
      <c r="AFU114" s="5"/>
      <c r="AFV114" s="5"/>
      <c r="AFW114" s="5"/>
      <c r="AFX114" s="5"/>
      <c r="AFY114" s="5"/>
      <c r="AFZ114" s="5"/>
      <c r="AGA114" s="5"/>
      <c r="AGB114" s="5"/>
      <c r="AGC114" s="5"/>
      <c r="AGD114" s="5"/>
      <c r="AGE114" s="5"/>
      <c r="AGF114" s="5"/>
      <c r="AGG114" s="5"/>
      <c r="AGH114" s="5"/>
      <c r="AGI114" s="5"/>
      <c r="AGJ114" s="5"/>
      <c r="AGK114" s="5"/>
      <c r="AGL114" s="5"/>
      <c r="AGM114" s="5"/>
      <c r="AGN114" s="5"/>
      <c r="AGO114" s="5"/>
      <c r="AGP114" s="5"/>
      <c r="AGQ114" s="5"/>
      <c r="AGR114" s="5"/>
      <c r="AGS114" s="5"/>
      <c r="AGT114" s="5"/>
      <c r="AGU114" s="5"/>
      <c r="AGV114" s="5"/>
      <c r="AGW114" s="5"/>
      <c r="AGX114" s="5"/>
      <c r="AGY114" s="5"/>
      <c r="AGZ114" s="5"/>
      <c r="AHA114" s="5"/>
      <c r="AHB114" s="5"/>
      <c r="AHC114" s="5"/>
      <c r="AHD114" s="5"/>
      <c r="AHE114" s="5"/>
      <c r="AHF114" s="5"/>
      <c r="AHG114" s="5"/>
      <c r="AHH114" s="5"/>
      <c r="AHI114" s="5"/>
      <c r="AHJ114" s="5"/>
      <c r="AHK114" s="5"/>
      <c r="AHL114" s="5"/>
      <c r="AHM114" s="5"/>
      <c r="AHN114" s="5"/>
      <c r="AHO114" s="5"/>
      <c r="AHP114" s="5"/>
      <c r="AHQ114" s="5"/>
      <c r="AHR114" s="5"/>
      <c r="AHS114" s="5"/>
      <c r="AHT114" s="5"/>
      <c r="AHU114" s="5"/>
      <c r="AHV114" s="5"/>
      <c r="AHW114" s="5"/>
      <c r="AHX114" s="5"/>
      <c r="AHY114" s="5"/>
      <c r="AHZ114" s="5"/>
      <c r="AIA114" s="5"/>
      <c r="AIB114" s="5"/>
      <c r="AIC114" s="5"/>
      <c r="AID114" s="5"/>
      <c r="AIE114" s="5"/>
      <c r="AIF114" s="5"/>
      <c r="AIG114" s="5"/>
      <c r="AIH114" s="5"/>
      <c r="AII114" s="5"/>
      <c r="AIJ114" s="5"/>
      <c r="AIK114" s="5"/>
      <c r="AIL114" s="5"/>
      <c r="AIM114" s="5"/>
      <c r="AIN114" s="5"/>
      <c r="AIO114" s="5"/>
      <c r="AIP114" s="5"/>
      <c r="AIQ114" s="5"/>
      <c r="AIR114" s="5"/>
      <c r="AIS114" s="5"/>
      <c r="AIT114" s="5"/>
      <c r="AIU114" s="5"/>
      <c r="AIV114" s="5"/>
      <c r="AIW114" s="5"/>
      <c r="AIX114" s="5"/>
      <c r="AIY114" s="5"/>
      <c r="AIZ114" s="5"/>
      <c r="AJA114" s="5"/>
      <c r="AJB114" s="5"/>
      <c r="AJC114" s="5"/>
      <c r="AJD114" s="5"/>
      <c r="AJE114" s="5"/>
      <c r="AJF114" s="5"/>
      <c r="AJG114" s="5"/>
      <c r="AJH114" s="5"/>
      <c r="AJI114" s="5"/>
      <c r="AJJ114" s="5"/>
      <c r="AJK114" s="5"/>
      <c r="AJL114" s="5"/>
      <c r="AJM114" s="5"/>
      <c r="AJN114" s="5"/>
      <c r="AJO114" s="5"/>
      <c r="AJP114" s="5"/>
      <c r="AJQ114" s="5"/>
      <c r="AJR114" s="5"/>
      <c r="AJS114" s="5"/>
      <c r="AJT114" s="5"/>
      <c r="AJU114" s="5"/>
      <c r="AJV114" s="5"/>
      <c r="AJW114" s="5"/>
      <c r="AJX114" s="5"/>
      <c r="AJY114" s="5"/>
      <c r="AJZ114" s="5"/>
      <c r="AKA114" s="5"/>
      <c r="AKB114" s="5"/>
      <c r="AKC114" s="5"/>
      <c r="AKD114" s="5"/>
      <c r="AKE114" s="5"/>
      <c r="AKF114" s="5"/>
      <c r="AKG114" s="5"/>
      <c r="AKH114" s="5"/>
      <c r="AKI114" s="5"/>
      <c r="AKJ114" s="5"/>
      <c r="AKK114" s="5"/>
      <c r="AKL114" s="5"/>
      <c r="AKM114" s="5"/>
      <c r="AKN114" s="5"/>
      <c r="AKO114" s="5"/>
      <c r="AKP114" s="5"/>
      <c r="AKQ114" s="5"/>
      <c r="AKR114" s="5"/>
      <c r="AKS114" s="5"/>
      <c r="AKT114" s="5"/>
      <c r="AKU114" s="5"/>
      <c r="AKV114" s="5"/>
      <c r="AKW114" s="5"/>
      <c r="AKX114" s="5"/>
      <c r="AKY114" s="5"/>
      <c r="AKZ114" s="5"/>
      <c r="ALA114" s="5"/>
      <c r="ALB114" s="5"/>
      <c r="ALC114" s="5"/>
      <c r="ALD114" s="5"/>
      <c r="ALE114" s="5"/>
      <c r="ALF114" s="5"/>
      <c r="ALG114" s="5"/>
      <c r="ALH114" s="5"/>
      <c r="ALI114" s="5"/>
      <c r="ALJ114" s="5"/>
      <c r="ALK114" s="5"/>
      <c r="ALL114" s="5"/>
      <c r="ALM114" s="5"/>
      <c r="ALN114" s="5"/>
      <c r="ALO114" s="5"/>
      <c r="ALP114" s="5"/>
      <c r="ALQ114" s="5"/>
      <c r="ALR114" s="5"/>
      <c r="ALS114" s="5"/>
      <c r="ALT114" s="5"/>
      <c r="ALU114" s="5"/>
      <c r="ALV114" s="5"/>
      <c r="ALW114" s="5"/>
      <c r="ALX114" s="5"/>
      <c r="ALY114" s="5"/>
      <c r="ALZ114" s="5"/>
      <c r="AMA114" s="5"/>
      <c r="AMB114" s="5"/>
      <c r="AMC114" s="5"/>
      <c r="AMD114" s="5"/>
      <c r="AME114" s="5"/>
      <c r="AMF114" s="5"/>
      <c r="AMG114" s="5"/>
      <c r="AMH114" s="5"/>
      <c r="AMI114" s="5"/>
      <c r="AMJ114" s="5"/>
      <c r="AMK114" s="5"/>
    </row>
    <row r="115" spans="1:1025" s="6" customFormat="1" x14ac:dyDescent="0.25">
      <c r="A115" s="5">
        <v>21101038721</v>
      </c>
      <c r="B115" s="5" t="s">
        <v>378</v>
      </c>
      <c r="C115" s="5">
        <v>13</v>
      </c>
      <c r="D115" s="5">
        <v>135</v>
      </c>
      <c r="E115" s="5">
        <v>10</v>
      </c>
      <c r="F115" s="5">
        <v>0.1</v>
      </c>
      <c r="G115" s="5">
        <v>0</v>
      </c>
      <c r="H115" s="5">
        <v>0</v>
      </c>
      <c r="I115" s="5">
        <v>1702</v>
      </c>
      <c r="J115" s="5" t="s">
        <v>385</v>
      </c>
      <c r="K115" s="5">
        <v>1</v>
      </c>
      <c r="L115" s="5">
        <v>224</v>
      </c>
      <c r="M115" s="5">
        <v>227</v>
      </c>
      <c r="N115" s="5" t="s">
        <v>379</v>
      </c>
      <c r="O115" s="5" t="s">
        <v>267</v>
      </c>
      <c r="P115" s="5" t="s">
        <v>268</v>
      </c>
      <c r="Q115" s="5">
        <v>4</v>
      </c>
      <c r="R115" s="5" t="b">
        <f>FALSE()</f>
        <v>0</v>
      </c>
      <c r="S115" s="5" t="s">
        <v>380</v>
      </c>
      <c r="T115" s="5">
        <v>20963467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  <c r="AEP115" s="5"/>
      <c r="AEQ115" s="5"/>
      <c r="AER115" s="5"/>
      <c r="AES115" s="5"/>
      <c r="AET115" s="5"/>
      <c r="AEU115" s="5"/>
      <c r="AEV115" s="5"/>
      <c r="AEW115" s="5"/>
      <c r="AEX115" s="5"/>
      <c r="AEY115" s="5"/>
      <c r="AEZ115" s="5"/>
      <c r="AFA115" s="5"/>
      <c r="AFB115" s="5"/>
      <c r="AFC115" s="5"/>
      <c r="AFD115" s="5"/>
      <c r="AFE115" s="5"/>
      <c r="AFF115" s="5"/>
      <c r="AFG115" s="5"/>
      <c r="AFH115" s="5"/>
      <c r="AFI115" s="5"/>
      <c r="AFJ115" s="5"/>
      <c r="AFK115" s="5"/>
      <c r="AFL115" s="5"/>
      <c r="AFM115" s="5"/>
      <c r="AFN115" s="5"/>
      <c r="AFO115" s="5"/>
      <c r="AFP115" s="5"/>
      <c r="AFQ115" s="5"/>
      <c r="AFR115" s="5"/>
      <c r="AFS115" s="5"/>
      <c r="AFT115" s="5"/>
      <c r="AFU115" s="5"/>
      <c r="AFV115" s="5"/>
      <c r="AFW115" s="5"/>
      <c r="AFX115" s="5"/>
      <c r="AFY115" s="5"/>
      <c r="AFZ115" s="5"/>
      <c r="AGA115" s="5"/>
      <c r="AGB115" s="5"/>
      <c r="AGC115" s="5"/>
      <c r="AGD115" s="5"/>
      <c r="AGE115" s="5"/>
      <c r="AGF115" s="5"/>
      <c r="AGG115" s="5"/>
      <c r="AGH115" s="5"/>
      <c r="AGI115" s="5"/>
      <c r="AGJ115" s="5"/>
      <c r="AGK115" s="5"/>
      <c r="AGL115" s="5"/>
      <c r="AGM115" s="5"/>
      <c r="AGN115" s="5"/>
      <c r="AGO115" s="5"/>
      <c r="AGP115" s="5"/>
      <c r="AGQ115" s="5"/>
      <c r="AGR115" s="5"/>
      <c r="AGS115" s="5"/>
      <c r="AGT115" s="5"/>
      <c r="AGU115" s="5"/>
      <c r="AGV115" s="5"/>
      <c r="AGW115" s="5"/>
      <c r="AGX115" s="5"/>
      <c r="AGY115" s="5"/>
      <c r="AGZ115" s="5"/>
      <c r="AHA115" s="5"/>
      <c r="AHB115" s="5"/>
      <c r="AHC115" s="5"/>
      <c r="AHD115" s="5"/>
      <c r="AHE115" s="5"/>
      <c r="AHF115" s="5"/>
      <c r="AHG115" s="5"/>
      <c r="AHH115" s="5"/>
      <c r="AHI115" s="5"/>
      <c r="AHJ115" s="5"/>
      <c r="AHK115" s="5"/>
      <c r="AHL115" s="5"/>
      <c r="AHM115" s="5"/>
      <c r="AHN115" s="5"/>
      <c r="AHO115" s="5"/>
      <c r="AHP115" s="5"/>
      <c r="AHQ115" s="5"/>
      <c r="AHR115" s="5"/>
      <c r="AHS115" s="5"/>
      <c r="AHT115" s="5"/>
      <c r="AHU115" s="5"/>
      <c r="AHV115" s="5"/>
      <c r="AHW115" s="5"/>
      <c r="AHX115" s="5"/>
      <c r="AHY115" s="5"/>
      <c r="AHZ115" s="5"/>
      <c r="AIA115" s="5"/>
      <c r="AIB115" s="5"/>
      <c r="AIC115" s="5"/>
      <c r="AID115" s="5"/>
      <c r="AIE115" s="5"/>
      <c r="AIF115" s="5"/>
      <c r="AIG115" s="5"/>
      <c r="AIH115" s="5"/>
      <c r="AII115" s="5"/>
      <c r="AIJ115" s="5"/>
      <c r="AIK115" s="5"/>
      <c r="AIL115" s="5"/>
      <c r="AIM115" s="5"/>
      <c r="AIN115" s="5"/>
      <c r="AIO115" s="5"/>
      <c r="AIP115" s="5"/>
      <c r="AIQ115" s="5"/>
      <c r="AIR115" s="5"/>
      <c r="AIS115" s="5"/>
      <c r="AIT115" s="5"/>
      <c r="AIU115" s="5"/>
      <c r="AIV115" s="5"/>
      <c r="AIW115" s="5"/>
      <c r="AIX115" s="5"/>
      <c r="AIY115" s="5"/>
      <c r="AIZ115" s="5"/>
      <c r="AJA115" s="5"/>
      <c r="AJB115" s="5"/>
      <c r="AJC115" s="5"/>
      <c r="AJD115" s="5"/>
      <c r="AJE115" s="5"/>
      <c r="AJF115" s="5"/>
      <c r="AJG115" s="5"/>
      <c r="AJH115" s="5"/>
      <c r="AJI115" s="5"/>
      <c r="AJJ115" s="5"/>
      <c r="AJK115" s="5"/>
      <c r="AJL115" s="5"/>
      <c r="AJM115" s="5"/>
      <c r="AJN115" s="5"/>
      <c r="AJO115" s="5"/>
      <c r="AJP115" s="5"/>
      <c r="AJQ115" s="5"/>
      <c r="AJR115" s="5"/>
      <c r="AJS115" s="5"/>
      <c r="AJT115" s="5"/>
      <c r="AJU115" s="5"/>
      <c r="AJV115" s="5"/>
      <c r="AJW115" s="5"/>
      <c r="AJX115" s="5"/>
      <c r="AJY115" s="5"/>
      <c r="AJZ115" s="5"/>
      <c r="AKA115" s="5"/>
      <c r="AKB115" s="5"/>
      <c r="AKC115" s="5"/>
      <c r="AKD115" s="5"/>
      <c r="AKE115" s="5"/>
      <c r="AKF115" s="5"/>
      <c r="AKG115" s="5"/>
      <c r="AKH115" s="5"/>
      <c r="AKI115" s="5"/>
      <c r="AKJ115" s="5"/>
      <c r="AKK115" s="5"/>
      <c r="AKL115" s="5"/>
      <c r="AKM115" s="5"/>
      <c r="AKN115" s="5"/>
      <c r="AKO115" s="5"/>
      <c r="AKP115" s="5"/>
      <c r="AKQ115" s="5"/>
      <c r="AKR115" s="5"/>
      <c r="AKS115" s="5"/>
      <c r="AKT115" s="5"/>
      <c r="AKU115" s="5"/>
      <c r="AKV115" s="5"/>
      <c r="AKW115" s="5"/>
      <c r="AKX115" s="5"/>
      <c r="AKY115" s="5"/>
      <c r="AKZ115" s="5"/>
      <c r="ALA115" s="5"/>
      <c r="ALB115" s="5"/>
      <c r="ALC115" s="5"/>
      <c r="ALD115" s="5"/>
      <c r="ALE115" s="5"/>
      <c r="ALF115" s="5"/>
      <c r="ALG115" s="5"/>
      <c r="ALH115" s="5"/>
      <c r="ALI115" s="5"/>
      <c r="ALJ115" s="5"/>
      <c r="ALK115" s="5"/>
      <c r="ALL115" s="5"/>
      <c r="ALM115" s="5"/>
      <c r="ALN115" s="5"/>
      <c r="ALO115" s="5"/>
      <c r="ALP115" s="5"/>
      <c r="ALQ115" s="5"/>
      <c r="ALR115" s="5"/>
      <c r="ALS115" s="5"/>
      <c r="ALT115" s="5"/>
      <c r="ALU115" s="5"/>
      <c r="ALV115" s="5"/>
      <c r="ALW115" s="5"/>
      <c r="ALX115" s="5"/>
      <c r="ALY115" s="5"/>
      <c r="ALZ115" s="5"/>
      <c r="AMA115" s="5"/>
      <c r="AMB115" s="5"/>
      <c r="AMC115" s="5"/>
      <c r="AMD115" s="5"/>
      <c r="AME115" s="5"/>
      <c r="AMF115" s="5"/>
      <c r="AMG115" s="5"/>
      <c r="AMH115" s="5"/>
      <c r="AMI115" s="5"/>
      <c r="AMJ115" s="5"/>
      <c r="AMK115" s="5"/>
    </row>
    <row r="116" spans="1:1025" s="6" customFormat="1" x14ac:dyDescent="0.25">
      <c r="A116" s="5">
        <v>21100887424</v>
      </c>
      <c r="B116" s="5" t="s">
        <v>400</v>
      </c>
      <c r="C116" s="5">
        <v>63</v>
      </c>
      <c r="D116" s="5">
        <v>41</v>
      </c>
      <c r="E116" s="5">
        <v>63</v>
      </c>
      <c r="F116" s="5">
        <v>1.5</v>
      </c>
      <c r="G116" s="5">
        <v>0.23300000000000001</v>
      </c>
      <c r="H116" s="5">
        <v>0.183</v>
      </c>
      <c r="I116" s="5">
        <v>1706</v>
      </c>
      <c r="J116" s="5" t="s">
        <v>303</v>
      </c>
      <c r="K116" s="5">
        <v>32</v>
      </c>
      <c r="L116" s="5">
        <v>465</v>
      </c>
      <c r="M116" s="5">
        <v>693</v>
      </c>
      <c r="N116" s="5" t="s">
        <v>401</v>
      </c>
      <c r="O116" s="5" t="s">
        <v>267</v>
      </c>
      <c r="P116" s="5" t="s">
        <v>278</v>
      </c>
      <c r="Q116" s="5">
        <v>3</v>
      </c>
      <c r="R116" s="5" t="b">
        <f>FALSE()</f>
        <v>0</v>
      </c>
      <c r="S116" s="5" t="s">
        <v>402</v>
      </c>
      <c r="T116" s="5"/>
      <c r="U116" s="5">
        <v>14794411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  <c r="ACA116" s="5"/>
      <c r="ACB116" s="5"/>
      <c r="ACC116" s="5"/>
      <c r="ACD116" s="5"/>
      <c r="ACE116" s="5"/>
      <c r="ACF116" s="5"/>
      <c r="ACG116" s="5"/>
      <c r="ACH116" s="5"/>
      <c r="ACI116" s="5"/>
      <c r="ACJ116" s="5"/>
      <c r="ACK116" s="5"/>
      <c r="ACL116" s="5"/>
      <c r="ACM116" s="5"/>
      <c r="ACN116" s="5"/>
      <c r="ACO116" s="5"/>
      <c r="ACP116" s="5"/>
      <c r="ACQ116" s="5"/>
      <c r="ACR116" s="5"/>
      <c r="ACS116" s="5"/>
      <c r="ACT116" s="5"/>
      <c r="ACU116" s="5"/>
      <c r="ACV116" s="5"/>
      <c r="ACW116" s="5"/>
      <c r="ACX116" s="5"/>
      <c r="ACY116" s="5"/>
      <c r="ACZ116" s="5"/>
      <c r="ADA116" s="5"/>
      <c r="ADB116" s="5"/>
      <c r="ADC116" s="5"/>
      <c r="ADD116" s="5"/>
      <c r="ADE116" s="5"/>
      <c r="ADF116" s="5"/>
      <c r="ADG116" s="5"/>
      <c r="ADH116" s="5"/>
      <c r="ADI116" s="5"/>
      <c r="ADJ116" s="5"/>
      <c r="ADK116" s="5"/>
      <c r="ADL116" s="5"/>
      <c r="ADM116" s="5"/>
      <c r="ADN116" s="5"/>
      <c r="ADO116" s="5"/>
      <c r="ADP116" s="5"/>
      <c r="ADQ116" s="5"/>
      <c r="ADR116" s="5"/>
      <c r="ADS116" s="5"/>
      <c r="ADT116" s="5"/>
      <c r="ADU116" s="5"/>
      <c r="ADV116" s="5"/>
      <c r="ADW116" s="5"/>
      <c r="ADX116" s="5"/>
      <c r="ADY116" s="5"/>
      <c r="ADZ116" s="5"/>
      <c r="AEA116" s="5"/>
      <c r="AEB116" s="5"/>
      <c r="AEC116" s="5"/>
      <c r="AED116" s="5"/>
      <c r="AEE116" s="5"/>
      <c r="AEF116" s="5"/>
      <c r="AEG116" s="5"/>
      <c r="AEH116" s="5"/>
      <c r="AEI116" s="5"/>
      <c r="AEJ116" s="5"/>
      <c r="AEK116" s="5"/>
      <c r="AEL116" s="5"/>
      <c r="AEM116" s="5"/>
      <c r="AEN116" s="5"/>
      <c r="AEO116" s="5"/>
      <c r="AEP116" s="5"/>
      <c r="AEQ116" s="5"/>
      <c r="AER116" s="5"/>
      <c r="AES116" s="5"/>
      <c r="AET116" s="5"/>
      <c r="AEU116" s="5"/>
      <c r="AEV116" s="5"/>
      <c r="AEW116" s="5"/>
      <c r="AEX116" s="5"/>
      <c r="AEY116" s="5"/>
      <c r="AEZ116" s="5"/>
      <c r="AFA116" s="5"/>
      <c r="AFB116" s="5"/>
      <c r="AFC116" s="5"/>
      <c r="AFD116" s="5"/>
      <c r="AFE116" s="5"/>
      <c r="AFF116" s="5"/>
      <c r="AFG116" s="5"/>
      <c r="AFH116" s="5"/>
      <c r="AFI116" s="5"/>
      <c r="AFJ116" s="5"/>
      <c r="AFK116" s="5"/>
      <c r="AFL116" s="5"/>
      <c r="AFM116" s="5"/>
      <c r="AFN116" s="5"/>
      <c r="AFO116" s="5"/>
      <c r="AFP116" s="5"/>
      <c r="AFQ116" s="5"/>
      <c r="AFR116" s="5"/>
      <c r="AFS116" s="5"/>
      <c r="AFT116" s="5"/>
      <c r="AFU116" s="5"/>
      <c r="AFV116" s="5"/>
      <c r="AFW116" s="5"/>
      <c r="AFX116" s="5"/>
      <c r="AFY116" s="5"/>
      <c r="AFZ116" s="5"/>
      <c r="AGA116" s="5"/>
      <c r="AGB116" s="5"/>
      <c r="AGC116" s="5"/>
      <c r="AGD116" s="5"/>
      <c r="AGE116" s="5"/>
      <c r="AGF116" s="5"/>
      <c r="AGG116" s="5"/>
      <c r="AGH116" s="5"/>
      <c r="AGI116" s="5"/>
      <c r="AGJ116" s="5"/>
      <c r="AGK116" s="5"/>
      <c r="AGL116" s="5"/>
      <c r="AGM116" s="5"/>
      <c r="AGN116" s="5"/>
      <c r="AGO116" s="5"/>
      <c r="AGP116" s="5"/>
      <c r="AGQ116" s="5"/>
      <c r="AGR116" s="5"/>
      <c r="AGS116" s="5"/>
      <c r="AGT116" s="5"/>
      <c r="AGU116" s="5"/>
      <c r="AGV116" s="5"/>
      <c r="AGW116" s="5"/>
      <c r="AGX116" s="5"/>
      <c r="AGY116" s="5"/>
      <c r="AGZ116" s="5"/>
      <c r="AHA116" s="5"/>
      <c r="AHB116" s="5"/>
      <c r="AHC116" s="5"/>
      <c r="AHD116" s="5"/>
      <c r="AHE116" s="5"/>
      <c r="AHF116" s="5"/>
      <c r="AHG116" s="5"/>
      <c r="AHH116" s="5"/>
      <c r="AHI116" s="5"/>
      <c r="AHJ116" s="5"/>
      <c r="AHK116" s="5"/>
      <c r="AHL116" s="5"/>
      <c r="AHM116" s="5"/>
      <c r="AHN116" s="5"/>
      <c r="AHO116" s="5"/>
      <c r="AHP116" s="5"/>
      <c r="AHQ116" s="5"/>
      <c r="AHR116" s="5"/>
      <c r="AHS116" s="5"/>
      <c r="AHT116" s="5"/>
      <c r="AHU116" s="5"/>
      <c r="AHV116" s="5"/>
      <c r="AHW116" s="5"/>
      <c r="AHX116" s="5"/>
      <c r="AHY116" s="5"/>
      <c r="AHZ116" s="5"/>
      <c r="AIA116" s="5"/>
      <c r="AIB116" s="5"/>
      <c r="AIC116" s="5"/>
      <c r="AID116" s="5"/>
      <c r="AIE116" s="5"/>
      <c r="AIF116" s="5"/>
      <c r="AIG116" s="5"/>
      <c r="AIH116" s="5"/>
      <c r="AII116" s="5"/>
      <c r="AIJ116" s="5"/>
      <c r="AIK116" s="5"/>
      <c r="AIL116" s="5"/>
      <c r="AIM116" s="5"/>
      <c r="AIN116" s="5"/>
      <c r="AIO116" s="5"/>
      <c r="AIP116" s="5"/>
      <c r="AIQ116" s="5"/>
      <c r="AIR116" s="5"/>
      <c r="AIS116" s="5"/>
      <c r="AIT116" s="5"/>
      <c r="AIU116" s="5"/>
      <c r="AIV116" s="5"/>
      <c r="AIW116" s="5"/>
      <c r="AIX116" s="5"/>
      <c r="AIY116" s="5"/>
      <c r="AIZ116" s="5"/>
      <c r="AJA116" s="5"/>
      <c r="AJB116" s="5"/>
      <c r="AJC116" s="5"/>
      <c r="AJD116" s="5"/>
      <c r="AJE116" s="5"/>
      <c r="AJF116" s="5"/>
      <c r="AJG116" s="5"/>
      <c r="AJH116" s="5"/>
      <c r="AJI116" s="5"/>
      <c r="AJJ116" s="5"/>
      <c r="AJK116" s="5"/>
      <c r="AJL116" s="5"/>
      <c r="AJM116" s="5"/>
      <c r="AJN116" s="5"/>
      <c r="AJO116" s="5"/>
      <c r="AJP116" s="5"/>
      <c r="AJQ116" s="5"/>
      <c r="AJR116" s="5"/>
      <c r="AJS116" s="5"/>
      <c r="AJT116" s="5"/>
      <c r="AJU116" s="5"/>
      <c r="AJV116" s="5"/>
      <c r="AJW116" s="5"/>
      <c r="AJX116" s="5"/>
      <c r="AJY116" s="5"/>
      <c r="AJZ116" s="5"/>
      <c r="AKA116" s="5"/>
      <c r="AKB116" s="5"/>
      <c r="AKC116" s="5"/>
      <c r="AKD116" s="5"/>
      <c r="AKE116" s="5"/>
      <c r="AKF116" s="5"/>
      <c r="AKG116" s="5"/>
      <c r="AKH116" s="5"/>
      <c r="AKI116" s="5"/>
      <c r="AKJ116" s="5"/>
      <c r="AKK116" s="5"/>
      <c r="AKL116" s="5"/>
      <c r="AKM116" s="5"/>
      <c r="AKN116" s="5"/>
      <c r="AKO116" s="5"/>
      <c r="AKP116" s="5"/>
      <c r="AKQ116" s="5"/>
      <c r="AKR116" s="5"/>
      <c r="AKS116" s="5"/>
      <c r="AKT116" s="5"/>
      <c r="AKU116" s="5"/>
      <c r="AKV116" s="5"/>
      <c r="AKW116" s="5"/>
      <c r="AKX116" s="5"/>
      <c r="AKY116" s="5"/>
      <c r="AKZ116" s="5"/>
      <c r="ALA116" s="5"/>
      <c r="ALB116" s="5"/>
      <c r="ALC116" s="5"/>
      <c r="ALD116" s="5"/>
      <c r="ALE116" s="5"/>
      <c r="ALF116" s="5"/>
      <c r="ALG116" s="5"/>
      <c r="ALH116" s="5"/>
      <c r="ALI116" s="5"/>
      <c r="ALJ116" s="5"/>
      <c r="ALK116" s="5"/>
      <c r="ALL116" s="5"/>
      <c r="ALM116" s="5"/>
      <c r="ALN116" s="5"/>
      <c r="ALO116" s="5"/>
      <c r="ALP116" s="5"/>
      <c r="ALQ116" s="5"/>
      <c r="ALR116" s="5"/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  <c r="AMD116" s="5"/>
      <c r="AME116" s="5"/>
      <c r="AMF116" s="5"/>
      <c r="AMG116" s="5"/>
      <c r="AMH116" s="5"/>
      <c r="AMI116" s="5"/>
      <c r="AMJ116" s="5"/>
      <c r="AMK116" s="5"/>
    </row>
    <row r="117" spans="1:1025" s="6" customFormat="1" x14ac:dyDescent="0.25">
      <c r="A117" s="5">
        <v>21100285029</v>
      </c>
      <c r="B117" s="5" t="s">
        <v>403</v>
      </c>
      <c r="C117" s="5">
        <v>58</v>
      </c>
      <c r="D117" s="5">
        <v>71</v>
      </c>
      <c r="E117" s="5">
        <v>39</v>
      </c>
      <c r="F117" s="5">
        <v>0.8</v>
      </c>
      <c r="G117" s="5">
        <v>0.28699999999999998</v>
      </c>
      <c r="H117" s="5">
        <v>0.223</v>
      </c>
      <c r="I117" s="5">
        <v>1706</v>
      </c>
      <c r="J117" s="5" t="s">
        <v>303</v>
      </c>
      <c r="K117" s="5">
        <v>16</v>
      </c>
      <c r="L117" s="5">
        <v>582</v>
      </c>
      <c r="M117" s="5">
        <v>693</v>
      </c>
      <c r="N117" s="5" t="s">
        <v>322</v>
      </c>
      <c r="O117" s="5" t="s">
        <v>267</v>
      </c>
      <c r="P117" s="5" t="s">
        <v>268</v>
      </c>
      <c r="Q117" s="5">
        <v>4</v>
      </c>
      <c r="R117" s="5" t="b">
        <f>FALSE()</f>
        <v>0</v>
      </c>
      <c r="S117" s="5" t="s">
        <v>404</v>
      </c>
      <c r="T117" s="5">
        <v>17567017</v>
      </c>
      <c r="U117" s="5">
        <v>17567025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  <c r="LC117" s="5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5"/>
      <c r="LP117" s="5"/>
      <c r="LQ117" s="5"/>
      <c r="LR117" s="5"/>
      <c r="LS117" s="5"/>
      <c r="LT117" s="5"/>
      <c r="LU117" s="5"/>
      <c r="LV117" s="5"/>
      <c r="LW117" s="5"/>
      <c r="LX117" s="5"/>
      <c r="LY117" s="5"/>
      <c r="LZ117" s="5"/>
      <c r="MA117" s="5"/>
      <c r="MB117" s="5"/>
      <c r="MC117" s="5"/>
      <c r="MD117" s="5"/>
      <c r="ME117" s="5"/>
      <c r="MF117" s="5"/>
      <c r="MG117" s="5"/>
      <c r="MH117" s="5"/>
      <c r="MI117" s="5"/>
      <c r="MJ117" s="5"/>
      <c r="MK117" s="5"/>
      <c r="ML117" s="5"/>
      <c r="MM117" s="5"/>
      <c r="MN117" s="5"/>
      <c r="MO117" s="5"/>
      <c r="MP117" s="5"/>
      <c r="MQ117" s="5"/>
      <c r="MR117" s="5"/>
      <c r="MS117" s="5"/>
      <c r="MT117" s="5"/>
      <c r="MU117" s="5"/>
      <c r="MV117" s="5"/>
      <c r="MW117" s="5"/>
      <c r="MX117" s="5"/>
      <c r="MY117" s="5"/>
      <c r="MZ117" s="5"/>
      <c r="NA117" s="5"/>
      <c r="NB117" s="5"/>
      <c r="NC117" s="5"/>
      <c r="ND117" s="5"/>
      <c r="NE117" s="5"/>
      <c r="NF117" s="5"/>
      <c r="NG117" s="5"/>
      <c r="NH117" s="5"/>
      <c r="NI117" s="5"/>
      <c r="NJ117" s="5"/>
      <c r="NK117" s="5"/>
      <c r="NL117" s="5"/>
      <c r="NM117" s="5"/>
      <c r="NN117" s="5"/>
      <c r="NO117" s="5"/>
      <c r="NP117" s="5"/>
      <c r="NQ117" s="5"/>
      <c r="NR117" s="5"/>
      <c r="NS117" s="5"/>
      <c r="NT117" s="5"/>
      <c r="NU117" s="5"/>
      <c r="NV117" s="5"/>
      <c r="NW117" s="5"/>
      <c r="NX117" s="5"/>
      <c r="NY117" s="5"/>
      <c r="NZ117" s="5"/>
      <c r="OA117" s="5"/>
      <c r="OB117" s="5"/>
      <c r="OC117" s="5"/>
      <c r="OD117" s="5"/>
      <c r="OE117" s="5"/>
      <c r="OF117" s="5"/>
      <c r="OG117" s="5"/>
      <c r="OH117" s="5"/>
      <c r="OI117" s="5"/>
      <c r="OJ117" s="5"/>
      <c r="OK117" s="5"/>
      <c r="OL117" s="5"/>
      <c r="OM117" s="5"/>
      <c r="ON117" s="5"/>
      <c r="OO117" s="5"/>
      <c r="OP117" s="5"/>
      <c r="OQ117" s="5"/>
      <c r="OR117" s="5"/>
      <c r="OS117" s="5"/>
      <c r="OT117" s="5"/>
      <c r="OU117" s="5"/>
      <c r="OV117" s="5"/>
      <c r="OW117" s="5"/>
      <c r="OX117" s="5"/>
      <c r="OY117" s="5"/>
      <c r="OZ117" s="5"/>
      <c r="PA117" s="5"/>
      <c r="PB117" s="5"/>
      <c r="PC117" s="5"/>
      <c r="PD117" s="5"/>
      <c r="PE117" s="5"/>
      <c r="PF117" s="5"/>
      <c r="PG117" s="5"/>
      <c r="PH117" s="5"/>
      <c r="PI117" s="5"/>
      <c r="PJ117" s="5"/>
      <c r="PK117" s="5"/>
      <c r="PL117" s="5"/>
      <c r="PM117" s="5"/>
      <c r="PN117" s="5"/>
      <c r="PO117" s="5"/>
      <c r="PP117" s="5"/>
      <c r="PQ117" s="5"/>
      <c r="PR117" s="5"/>
      <c r="PS117" s="5"/>
      <c r="PT117" s="5"/>
      <c r="PU117" s="5"/>
      <c r="PV117" s="5"/>
      <c r="PW117" s="5"/>
      <c r="PX117" s="5"/>
      <c r="PY117" s="5"/>
      <c r="PZ117" s="5"/>
      <c r="QA117" s="5"/>
      <c r="QB117" s="5"/>
      <c r="QC117" s="5"/>
      <c r="QD117" s="5"/>
      <c r="QE117" s="5"/>
      <c r="QF117" s="5"/>
      <c r="QG117" s="5"/>
      <c r="QH117" s="5"/>
      <c r="QI117" s="5"/>
      <c r="QJ117" s="5"/>
      <c r="QK117" s="5"/>
      <c r="QL117" s="5"/>
      <c r="QM117" s="5"/>
      <c r="QN117" s="5"/>
      <c r="QO117" s="5"/>
      <c r="QP117" s="5"/>
      <c r="QQ117" s="5"/>
      <c r="QR117" s="5"/>
      <c r="QS117" s="5"/>
      <c r="QT117" s="5"/>
      <c r="QU117" s="5"/>
      <c r="QV117" s="5"/>
      <c r="QW117" s="5"/>
      <c r="QX117" s="5"/>
      <c r="QY117" s="5"/>
      <c r="QZ117" s="5"/>
      <c r="RA117" s="5"/>
      <c r="RB117" s="5"/>
      <c r="RC117" s="5"/>
      <c r="RD117" s="5"/>
      <c r="RE117" s="5"/>
      <c r="RF117" s="5"/>
      <c r="RG117" s="5"/>
      <c r="RH117" s="5"/>
      <c r="RI117" s="5"/>
      <c r="RJ117" s="5"/>
      <c r="RK117" s="5"/>
      <c r="RL117" s="5"/>
      <c r="RM117" s="5"/>
      <c r="RN117" s="5"/>
      <c r="RO117" s="5"/>
      <c r="RP117" s="5"/>
      <c r="RQ117" s="5"/>
      <c r="RR117" s="5"/>
      <c r="RS117" s="5"/>
      <c r="RT117" s="5"/>
      <c r="RU117" s="5"/>
      <c r="RV117" s="5"/>
      <c r="RW117" s="5"/>
      <c r="RX117" s="5"/>
      <c r="RY117" s="5"/>
      <c r="RZ117" s="5"/>
      <c r="SA117" s="5"/>
      <c r="SB117" s="5"/>
      <c r="SC117" s="5"/>
      <c r="SD117" s="5"/>
      <c r="SE117" s="5"/>
      <c r="SF117" s="5"/>
      <c r="SG117" s="5"/>
      <c r="SH117" s="5"/>
      <c r="SI117" s="5"/>
      <c r="SJ117" s="5"/>
      <c r="SK117" s="5"/>
      <c r="SL117" s="5"/>
      <c r="SM117" s="5"/>
      <c r="SN117" s="5"/>
      <c r="SO117" s="5"/>
      <c r="SP117" s="5"/>
      <c r="SQ117" s="5"/>
      <c r="SR117" s="5"/>
      <c r="SS117" s="5"/>
      <c r="ST117" s="5"/>
      <c r="SU117" s="5"/>
      <c r="SV117" s="5"/>
      <c r="SW117" s="5"/>
      <c r="SX117" s="5"/>
      <c r="SY117" s="5"/>
      <c r="SZ117" s="5"/>
      <c r="TA117" s="5"/>
      <c r="TB117" s="5"/>
      <c r="TC117" s="5"/>
      <c r="TD117" s="5"/>
      <c r="TE117" s="5"/>
      <c r="TF117" s="5"/>
      <c r="TG117" s="5"/>
      <c r="TH117" s="5"/>
      <c r="TI117" s="5"/>
      <c r="TJ117" s="5"/>
      <c r="TK117" s="5"/>
      <c r="TL117" s="5"/>
      <c r="TM117" s="5"/>
      <c r="TN117" s="5"/>
      <c r="TO117" s="5"/>
      <c r="TP117" s="5"/>
      <c r="TQ117" s="5"/>
      <c r="TR117" s="5"/>
      <c r="TS117" s="5"/>
      <c r="TT117" s="5"/>
      <c r="TU117" s="5"/>
      <c r="TV117" s="5"/>
      <c r="TW117" s="5"/>
      <c r="TX117" s="5"/>
      <c r="TY117" s="5"/>
      <c r="TZ117" s="5"/>
      <c r="UA117" s="5"/>
      <c r="UB117" s="5"/>
      <c r="UC117" s="5"/>
      <c r="UD117" s="5"/>
      <c r="UE117" s="5"/>
      <c r="UF117" s="5"/>
      <c r="UG117" s="5"/>
      <c r="UH117" s="5"/>
      <c r="UI117" s="5"/>
      <c r="UJ117" s="5"/>
      <c r="UK117" s="5"/>
      <c r="UL117" s="5"/>
      <c r="UM117" s="5"/>
      <c r="UN117" s="5"/>
      <c r="UO117" s="5"/>
      <c r="UP117" s="5"/>
      <c r="UQ117" s="5"/>
      <c r="UR117" s="5"/>
      <c r="US117" s="5"/>
      <c r="UT117" s="5"/>
      <c r="UU117" s="5"/>
      <c r="UV117" s="5"/>
      <c r="UW117" s="5"/>
      <c r="UX117" s="5"/>
      <c r="UY117" s="5"/>
      <c r="UZ117" s="5"/>
      <c r="VA117" s="5"/>
      <c r="VB117" s="5"/>
      <c r="VC117" s="5"/>
      <c r="VD117" s="5"/>
      <c r="VE117" s="5"/>
      <c r="VF117" s="5"/>
      <c r="VG117" s="5"/>
      <c r="VH117" s="5"/>
      <c r="VI117" s="5"/>
      <c r="VJ117" s="5"/>
      <c r="VK117" s="5"/>
      <c r="VL117" s="5"/>
      <c r="VM117" s="5"/>
      <c r="VN117" s="5"/>
      <c r="VO117" s="5"/>
      <c r="VP117" s="5"/>
      <c r="VQ117" s="5"/>
      <c r="VR117" s="5"/>
      <c r="VS117" s="5"/>
      <c r="VT117" s="5"/>
      <c r="VU117" s="5"/>
      <c r="VV117" s="5"/>
      <c r="VW117" s="5"/>
      <c r="VX117" s="5"/>
      <c r="VY117" s="5"/>
      <c r="VZ117" s="5"/>
      <c r="WA117" s="5"/>
      <c r="WB117" s="5"/>
      <c r="WC117" s="5"/>
      <c r="WD117" s="5"/>
      <c r="WE117" s="5"/>
      <c r="WF117" s="5"/>
      <c r="WG117" s="5"/>
      <c r="WH117" s="5"/>
      <c r="WI117" s="5"/>
      <c r="WJ117" s="5"/>
      <c r="WK117" s="5"/>
      <c r="WL117" s="5"/>
      <c r="WM117" s="5"/>
      <c r="WN117" s="5"/>
      <c r="WO117" s="5"/>
      <c r="WP117" s="5"/>
      <c r="WQ117" s="5"/>
      <c r="WR117" s="5"/>
      <c r="WS117" s="5"/>
      <c r="WT117" s="5"/>
      <c r="WU117" s="5"/>
      <c r="WV117" s="5"/>
      <c r="WW117" s="5"/>
      <c r="WX117" s="5"/>
      <c r="WY117" s="5"/>
      <c r="WZ117" s="5"/>
      <c r="XA117" s="5"/>
      <c r="XB117" s="5"/>
      <c r="XC117" s="5"/>
      <c r="XD117" s="5"/>
      <c r="XE117" s="5"/>
      <c r="XF117" s="5"/>
      <c r="XG117" s="5"/>
      <c r="XH117" s="5"/>
      <c r="XI117" s="5"/>
      <c r="XJ117" s="5"/>
      <c r="XK117" s="5"/>
      <c r="XL117" s="5"/>
      <c r="XM117" s="5"/>
      <c r="XN117" s="5"/>
      <c r="XO117" s="5"/>
      <c r="XP117" s="5"/>
      <c r="XQ117" s="5"/>
      <c r="XR117" s="5"/>
      <c r="XS117" s="5"/>
      <c r="XT117" s="5"/>
      <c r="XU117" s="5"/>
      <c r="XV117" s="5"/>
      <c r="XW117" s="5"/>
      <c r="XX117" s="5"/>
      <c r="XY117" s="5"/>
      <c r="XZ117" s="5"/>
      <c r="YA117" s="5"/>
      <c r="YB117" s="5"/>
      <c r="YC117" s="5"/>
      <c r="YD117" s="5"/>
      <c r="YE117" s="5"/>
      <c r="YF117" s="5"/>
      <c r="YG117" s="5"/>
      <c r="YH117" s="5"/>
      <c r="YI117" s="5"/>
      <c r="YJ117" s="5"/>
      <c r="YK117" s="5"/>
      <c r="YL117" s="5"/>
      <c r="YM117" s="5"/>
      <c r="YN117" s="5"/>
      <c r="YO117" s="5"/>
      <c r="YP117" s="5"/>
      <c r="YQ117" s="5"/>
      <c r="YR117" s="5"/>
      <c r="YS117" s="5"/>
      <c r="YT117" s="5"/>
      <c r="YU117" s="5"/>
      <c r="YV117" s="5"/>
      <c r="YW117" s="5"/>
      <c r="YX117" s="5"/>
      <c r="YY117" s="5"/>
      <c r="YZ117" s="5"/>
      <c r="ZA117" s="5"/>
      <c r="ZB117" s="5"/>
      <c r="ZC117" s="5"/>
      <c r="ZD117" s="5"/>
      <c r="ZE117" s="5"/>
      <c r="ZF117" s="5"/>
      <c r="ZG117" s="5"/>
      <c r="ZH117" s="5"/>
      <c r="ZI117" s="5"/>
      <c r="ZJ117" s="5"/>
      <c r="ZK117" s="5"/>
      <c r="ZL117" s="5"/>
      <c r="ZM117" s="5"/>
      <c r="ZN117" s="5"/>
      <c r="ZO117" s="5"/>
      <c r="ZP117" s="5"/>
      <c r="ZQ117" s="5"/>
      <c r="ZR117" s="5"/>
      <c r="ZS117" s="5"/>
      <c r="ZT117" s="5"/>
      <c r="ZU117" s="5"/>
      <c r="ZV117" s="5"/>
      <c r="ZW117" s="5"/>
      <c r="ZX117" s="5"/>
      <c r="ZY117" s="5"/>
      <c r="ZZ117" s="5"/>
      <c r="AAA117" s="5"/>
      <c r="AAB117" s="5"/>
      <c r="AAC117" s="5"/>
      <c r="AAD117" s="5"/>
      <c r="AAE117" s="5"/>
      <c r="AAF117" s="5"/>
      <c r="AAG117" s="5"/>
      <c r="AAH117" s="5"/>
      <c r="AAI117" s="5"/>
      <c r="AAJ117" s="5"/>
      <c r="AAK117" s="5"/>
      <c r="AAL117" s="5"/>
      <c r="AAM117" s="5"/>
      <c r="AAN117" s="5"/>
      <c r="AAO117" s="5"/>
      <c r="AAP117" s="5"/>
      <c r="AAQ117" s="5"/>
      <c r="AAR117" s="5"/>
      <c r="AAS117" s="5"/>
      <c r="AAT117" s="5"/>
      <c r="AAU117" s="5"/>
      <c r="AAV117" s="5"/>
      <c r="AAW117" s="5"/>
      <c r="AAX117" s="5"/>
      <c r="AAY117" s="5"/>
      <c r="AAZ117" s="5"/>
      <c r="ABA117" s="5"/>
      <c r="ABB117" s="5"/>
      <c r="ABC117" s="5"/>
      <c r="ABD117" s="5"/>
      <c r="ABE117" s="5"/>
      <c r="ABF117" s="5"/>
      <c r="ABG117" s="5"/>
      <c r="ABH117" s="5"/>
      <c r="ABI117" s="5"/>
      <c r="ABJ117" s="5"/>
      <c r="ABK117" s="5"/>
      <c r="ABL117" s="5"/>
      <c r="ABM117" s="5"/>
      <c r="ABN117" s="5"/>
      <c r="ABO117" s="5"/>
      <c r="ABP117" s="5"/>
      <c r="ABQ117" s="5"/>
      <c r="ABR117" s="5"/>
      <c r="ABS117" s="5"/>
      <c r="ABT117" s="5"/>
      <c r="ABU117" s="5"/>
      <c r="ABV117" s="5"/>
      <c r="ABW117" s="5"/>
      <c r="ABX117" s="5"/>
      <c r="ABY117" s="5"/>
      <c r="ABZ117" s="5"/>
      <c r="ACA117" s="5"/>
      <c r="ACB117" s="5"/>
      <c r="ACC117" s="5"/>
      <c r="ACD117" s="5"/>
      <c r="ACE117" s="5"/>
      <c r="ACF117" s="5"/>
      <c r="ACG117" s="5"/>
      <c r="ACH117" s="5"/>
      <c r="ACI117" s="5"/>
      <c r="ACJ117" s="5"/>
      <c r="ACK117" s="5"/>
      <c r="ACL117" s="5"/>
      <c r="ACM117" s="5"/>
      <c r="ACN117" s="5"/>
      <c r="ACO117" s="5"/>
      <c r="ACP117" s="5"/>
      <c r="ACQ117" s="5"/>
      <c r="ACR117" s="5"/>
      <c r="ACS117" s="5"/>
      <c r="ACT117" s="5"/>
      <c r="ACU117" s="5"/>
      <c r="ACV117" s="5"/>
      <c r="ACW117" s="5"/>
      <c r="ACX117" s="5"/>
      <c r="ACY117" s="5"/>
      <c r="ACZ117" s="5"/>
      <c r="ADA117" s="5"/>
      <c r="ADB117" s="5"/>
      <c r="ADC117" s="5"/>
      <c r="ADD117" s="5"/>
      <c r="ADE117" s="5"/>
      <c r="ADF117" s="5"/>
      <c r="ADG117" s="5"/>
      <c r="ADH117" s="5"/>
      <c r="ADI117" s="5"/>
      <c r="ADJ117" s="5"/>
      <c r="ADK117" s="5"/>
      <c r="ADL117" s="5"/>
      <c r="ADM117" s="5"/>
      <c r="ADN117" s="5"/>
      <c r="ADO117" s="5"/>
      <c r="ADP117" s="5"/>
      <c r="ADQ117" s="5"/>
      <c r="ADR117" s="5"/>
      <c r="ADS117" s="5"/>
      <c r="ADT117" s="5"/>
      <c r="ADU117" s="5"/>
      <c r="ADV117" s="5"/>
      <c r="ADW117" s="5"/>
      <c r="ADX117" s="5"/>
      <c r="ADY117" s="5"/>
      <c r="ADZ117" s="5"/>
      <c r="AEA117" s="5"/>
      <c r="AEB117" s="5"/>
      <c r="AEC117" s="5"/>
      <c r="AED117" s="5"/>
      <c r="AEE117" s="5"/>
      <c r="AEF117" s="5"/>
      <c r="AEG117" s="5"/>
      <c r="AEH117" s="5"/>
      <c r="AEI117" s="5"/>
      <c r="AEJ117" s="5"/>
      <c r="AEK117" s="5"/>
      <c r="AEL117" s="5"/>
      <c r="AEM117" s="5"/>
      <c r="AEN117" s="5"/>
      <c r="AEO117" s="5"/>
      <c r="AEP117" s="5"/>
      <c r="AEQ117" s="5"/>
      <c r="AER117" s="5"/>
      <c r="AES117" s="5"/>
      <c r="AET117" s="5"/>
      <c r="AEU117" s="5"/>
      <c r="AEV117" s="5"/>
      <c r="AEW117" s="5"/>
      <c r="AEX117" s="5"/>
      <c r="AEY117" s="5"/>
      <c r="AEZ117" s="5"/>
      <c r="AFA117" s="5"/>
      <c r="AFB117" s="5"/>
      <c r="AFC117" s="5"/>
      <c r="AFD117" s="5"/>
      <c r="AFE117" s="5"/>
      <c r="AFF117" s="5"/>
      <c r="AFG117" s="5"/>
      <c r="AFH117" s="5"/>
      <c r="AFI117" s="5"/>
      <c r="AFJ117" s="5"/>
      <c r="AFK117" s="5"/>
      <c r="AFL117" s="5"/>
      <c r="AFM117" s="5"/>
      <c r="AFN117" s="5"/>
      <c r="AFO117" s="5"/>
      <c r="AFP117" s="5"/>
      <c r="AFQ117" s="5"/>
      <c r="AFR117" s="5"/>
      <c r="AFS117" s="5"/>
      <c r="AFT117" s="5"/>
      <c r="AFU117" s="5"/>
      <c r="AFV117" s="5"/>
      <c r="AFW117" s="5"/>
      <c r="AFX117" s="5"/>
      <c r="AFY117" s="5"/>
      <c r="AFZ117" s="5"/>
      <c r="AGA117" s="5"/>
      <c r="AGB117" s="5"/>
      <c r="AGC117" s="5"/>
      <c r="AGD117" s="5"/>
      <c r="AGE117" s="5"/>
      <c r="AGF117" s="5"/>
      <c r="AGG117" s="5"/>
      <c r="AGH117" s="5"/>
      <c r="AGI117" s="5"/>
      <c r="AGJ117" s="5"/>
      <c r="AGK117" s="5"/>
      <c r="AGL117" s="5"/>
      <c r="AGM117" s="5"/>
      <c r="AGN117" s="5"/>
      <c r="AGO117" s="5"/>
      <c r="AGP117" s="5"/>
      <c r="AGQ117" s="5"/>
      <c r="AGR117" s="5"/>
      <c r="AGS117" s="5"/>
      <c r="AGT117" s="5"/>
      <c r="AGU117" s="5"/>
      <c r="AGV117" s="5"/>
      <c r="AGW117" s="5"/>
      <c r="AGX117" s="5"/>
      <c r="AGY117" s="5"/>
      <c r="AGZ117" s="5"/>
      <c r="AHA117" s="5"/>
      <c r="AHB117" s="5"/>
      <c r="AHC117" s="5"/>
      <c r="AHD117" s="5"/>
      <c r="AHE117" s="5"/>
      <c r="AHF117" s="5"/>
      <c r="AHG117" s="5"/>
      <c r="AHH117" s="5"/>
      <c r="AHI117" s="5"/>
      <c r="AHJ117" s="5"/>
      <c r="AHK117" s="5"/>
      <c r="AHL117" s="5"/>
      <c r="AHM117" s="5"/>
      <c r="AHN117" s="5"/>
      <c r="AHO117" s="5"/>
      <c r="AHP117" s="5"/>
      <c r="AHQ117" s="5"/>
      <c r="AHR117" s="5"/>
      <c r="AHS117" s="5"/>
      <c r="AHT117" s="5"/>
      <c r="AHU117" s="5"/>
      <c r="AHV117" s="5"/>
      <c r="AHW117" s="5"/>
      <c r="AHX117" s="5"/>
      <c r="AHY117" s="5"/>
      <c r="AHZ117" s="5"/>
      <c r="AIA117" s="5"/>
      <c r="AIB117" s="5"/>
      <c r="AIC117" s="5"/>
      <c r="AID117" s="5"/>
      <c r="AIE117" s="5"/>
      <c r="AIF117" s="5"/>
      <c r="AIG117" s="5"/>
      <c r="AIH117" s="5"/>
      <c r="AII117" s="5"/>
      <c r="AIJ117" s="5"/>
      <c r="AIK117" s="5"/>
      <c r="AIL117" s="5"/>
      <c r="AIM117" s="5"/>
      <c r="AIN117" s="5"/>
      <c r="AIO117" s="5"/>
      <c r="AIP117" s="5"/>
      <c r="AIQ117" s="5"/>
      <c r="AIR117" s="5"/>
      <c r="AIS117" s="5"/>
      <c r="AIT117" s="5"/>
      <c r="AIU117" s="5"/>
      <c r="AIV117" s="5"/>
      <c r="AIW117" s="5"/>
      <c r="AIX117" s="5"/>
      <c r="AIY117" s="5"/>
      <c r="AIZ117" s="5"/>
      <c r="AJA117" s="5"/>
      <c r="AJB117" s="5"/>
      <c r="AJC117" s="5"/>
      <c r="AJD117" s="5"/>
      <c r="AJE117" s="5"/>
      <c r="AJF117" s="5"/>
      <c r="AJG117" s="5"/>
      <c r="AJH117" s="5"/>
      <c r="AJI117" s="5"/>
      <c r="AJJ117" s="5"/>
      <c r="AJK117" s="5"/>
      <c r="AJL117" s="5"/>
      <c r="AJM117" s="5"/>
      <c r="AJN117" s="5"/>
      <c r="AJO117" s="5"/>
      <c r="AJP117" s="5"/>
      <c r="AJQ117" s="5"/>
      <c r="AJR117" s="5"/>
      <c r="AJS117" s="5"/>
      <c r="AJT117" s="5"/>
      <c r="AJU117" s="5"/>
      <c r="AJV117" s="5"/>
      <c r="AJW117" s="5"/>
      <c r="AJX117" s="5"/>
      <c r="AJY117" s="5"/>
      <c r="AJZ117" s="5"/>
      <c r="AKA117" s="5"/>
      <c r="AKB117" s="5"/>
      <c r="AKC117" s="5"/>
      <c r="AKD117" s="5"/>
      <c r="AKE117" s="5"/>
      <c r="AKF117" s="5"/>
      <c r="AKG117" s="5"/>
      <c r="AKH117" s="5"/>
      <c r="AKI117" s="5"/>
      <c r="AKJ117" s="5"/>
      <c r="AKK117" s="5"/>
      <c r="AKL117" s="5"/>
      <c r="AKM117" s="5"/>
      <c r="AKN117" s="5"/>
      <c r="AKO117" s="5"/>
      <c r="AKP117" s="5"/>
      <c r="AKQ117" s="5"/>
      <c r="AKR117" s="5"/>
      <c r="AKS117" s="5"/>
      <c r="AKT117" s="5"/>
      <c r="AKU117" s="5"/>
      <c r="AKV117" s="5"/>
      <c r="AKW117" s="5"/>
      <c r="AKX117" s="5"/>
      <c r="AKY117" s="5"/>
      <c r="AKZ117" s="5"/>
      <c r="ALA117" s="5"/>
      <c r="ALB117" s="5"/>
      <c r="ALC117" s="5"/>
      <c r="ALD117" s="5"/>
      <c r="ALE117" s="5"/>
      <c r="ALF117" s="5"/>
      <c r="ALG117" s="5"/>
      <c r="ALH117" s="5"/>
      <c r="ALI117" s="5"/>
      <c r="ALJ117" s="5"/>
      <c r="ALK117" s="5"/>
      <c r="ALL117" s="5"/>
      <c r="ALM117" s="5"/>
      <c r="ALN117" s="5"/>
      <c r="ALO117" s="5"/>
      <c r="ALP117" s="5"/>
      <c r="ALQ117" s="5"/>
      <c r="ALR117" s="5"/>
      <c r="ALS117" s="5"/>
      <c r="ALT117" s="5"/>
      <c r="ALU117" s="5"/>
      <c r="ALV117" s="5"/>
      <c r="ALW117" s="5"/>
      <c r="ALX117" s="5"/>
      <c r="ALY117" s="5"/>
      <c r="ALZ117" s="5"/>
      <c r="AMA117" s="5"/>
      <c r="AMB117" s="5"/>
      <c r="AMC117" s="5"/>
      <c r="AMD117" s="5"/>
      <c r="AME117" s="5"/>
      <c r="AMF117" s="5"/>
      <c r="AMG117" s="5"/>
      <c r="AMH117" s="5"/>
      <c r="AMI117" s="5"/>
      <c r="AMJ117" s="5"/>
      <c r="AMK117" s="5"/>
    </row>
    <row r="118" spans="1:1025" s="6" customFormat="1" x14ac:dyDescent="0.25">
      <c r="A118" s="5">
        <v>21100207616</v>
      </c>
      <c r="B118" s="5" t="s">
        <v>405</v>
      </c>
      <c r="C118" s="5">
        <v>93</v>
      </c>
      <c r="D118" s="5">
        <v>68</v>
      </c>
      <c r="E118" s="5">
        <v>56</v>
      </c>
      <c r="F118" s="5">
        <v>1.4</v>
      </c>
      <c r="G118" s="5">
        <v>0.82299999999999995</v>
      </c>
      <c r="H118" s="5">
        <v>0.24099999999999999</v>
      </c>
      <c r="I118" s="5">
        <v>1706</v>
      </c>
      <c r="J118" s="5" t="s">
        <v>303</v>
      </c>
      <c r="K118" s="5">
        <v>29</v>
      </c>
      <c r="L118" s="5">
        <v>491</v>
      </c>
      <c r="M118" s="5">
        <v>693</v>
      </c>
      <c r="N118" s="5" t="s">
        <v>329</v>
      </c>
      <c r="O118" s="5" t="s">
        <v>267</v>
      </c>
      <c r="P118" s="5" t="s">
        <v>268</v>
      </c>
      <c r="Q118" s="5">
        <v>3</v>
      </c>
      <c r="R118" s="5" t="b">
        <f>FALSE()</f>
        <v>0</v>
      </c>
      <c r="S118" s="5" t="s">
        <v>406</v>
      </c>
      <c r="T118" s="5">
        <v>19416253</v>
      </c>
      <c r="U118" s="5">
        <v>19416261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  <c r="UE118" s="5"/>
      <c r="UF118" s="5"/>
      <c r="UG118" s="5"/>
      <c r="UH118" s="5"/>
      <c r="UI118" s="5"/>
      <c r="UJ118" s="5"/>
      <c r="UK118" s="5"/>
      <c r="UL118" s="5"/>
      <c r="UM118" s="5"/>
      <c r="UN118" s="5"/>
      <c r="UO118" s="5"/>
      <c r="UP118" s="5"/>
      <c r="UQ118" s="5"/>
      <c r="UR118" s="5"/>
      <c r="US118" s="5"/>
      <c r="UT118" s="5"/>
      <c r="UU118" s="5"/>
      <c r="UV118" s="5"/>
      <c r="UW118" s="5"/>
      <c r="UX118" s="5"/>
      <c r="UY118" s="5"/>
      <c r="UZ118" s="5"/>
      <c r="VA118" s="5"/>
      <c r="VB118" s="5"/>
      <c r="VC118" s="5"/>
      <c r="VD118" s="5"/>
      <c r="VE118" s="5"/>
      <c r="VF118" s="5"/>
      <c r="VG118" s="5"/>
      <c r="VH118" s="5"/>
      <c r="VI118" s="5"/>
      <c r="VJ118" s="5"/>
      <c r="VK118" s="5"/>
      <c r="VL118" s="5"/>
      <c r="VM118" s="5"/>
      <c r="VN118" s="5"/>
      <c r="VO118" s="5"/>
      <c r="VP118" s="5"/>
      <c r="VQ118" s="5"/>
      <c r="VR118" s="5"/>
      <c r="VS118" s="5"/>
      <c r="VT118" s="5"/>
      <c r="VU118" s="5"/>
      <c r="VV118" s="5"/>
      <c r="VW118" s="5"/>
      <c r="VX118" s="5"/>
      <c r="VY118" s="5"/>
      <c r="VZ118" s="5"/>
      <c r="WA118" s="5"/>
      <c r="WB118" s="5"/>
      <c r="WC118" s="5"/>
      <c r="WD118" s="5"/>
      <c r="WE118" s="5"/>
      <c r="WF118" s="5"/>
      <c r="WG118" s="5"/>
      <c r="WH118" s="5"/>
      <c r="WI118" s="5"/>
      <c r="WJ118" s="5"/>
      <c r="WK118" s="5"/>
      <c r="WL118" s="5"/>
      <c r="WM118" s="5"/>
      <c r="WN118" s="5"/>
      <c r="WO118" s="5"/>
      <c r="WP118" s="5"/>
      <c r="WQ118" s="5"/>
      <c r="WR118" s="5"/>
      <c r="WS118" s="5"/>
      <c r="WT118" s="5"/>
      <c r="WU118" s="5"/>
      <c r="WV118" s="5"/>
      <c r="WW118" s="5"/>
      <c r="WX118" s="5"/>
      <c r="WY118" s="5"/>
      <c r="WZ118" s="5"/>
      <c r="XA118" s="5"/>
      <c r="XB118" s="5"/>
      <c r="XC118" s="5"/>
      <c r="XD118" s="5"/>
      <c r="XE118" s="5"/>
      <c r="XF118" s="5"/>
      <c r="XG118" s="5"/>
      <c r="XH118" s="5"/>
      <c r="XI118" s="5"/>
      <c r="XJ118" s="5"/>
      <c r="XK118" s="5"/>
      <c r="XL118" s="5"/>
      <c r="XM118" s="5"/>
      <c r="XN118" s="5"/>
      <c r="XO118" s="5"/>
      <c r="XP118" s="5"/>
      <c r="XQ118" s="5"/>
      <c r="XR118" s="5"/>
      <c r="XS118" s="5"/>
      <c r="XT118" s="5"/>
      <c r="XU118" s="5"/>
      <c r="XV118" s="5"/>
      <c r="XW118" s="5"/>
      <c r="XX118" s="5"/>
      <c r="XY118" s="5"/>
      <c r="XZ118" s="5"/>
      <c r="YA118" s="5"/>
      <c r="YB118" s="5"/>
      <c r="YC118" s="5"/>
      <c r="YD118" s="5"/>
      <c r="YE118" s="5"/>
      <c r="YF118" s="5"/>
      <c r="YG118" s="5"/>
      <c r="YH118" s="5"/>
      <c r="YI118" s="5"/>
      <c r="YJ118" s="5"/>
      <c r="YK118" s="5"/>
      <c r="YL118" s="5"/>
      <c r="YM118" s="5"/>
      <c r="YN118" s="5"/>
      <c r="YO118" s="5"/>
      <c r="YP118" s="5"/>
      <c r="YQ118" s="5"/>
      <c r="YR118" s="5"/>
      <c r="YS118" s="5"/>
      <c r="YT118" s="5"/>
      <c r="YU118" s="5"/>
      <c r="YV118" s="5"/>
      <c r="YW118" s="5"/>
      <c r="YX118" s="5"/>
      <c r="YY118" s="5"/>
      <c r="YZ118" s="5"/>
      <c r="ZA118" s="5"/>
      <c r="ZB118" s="5"/>
      <c r="ZC118" s="5"/>
      <c r="ZD118" s="5"/>
      <c r="ZE118" s="5"/>
      <c r="ZF118" s="5"/>
      <c r="ZG118" s="5"/>
      <c r="ZH118" s="5"/>
      <c r="ZI118" s="5"/>
      <c r="ZJ118" s="5"/>
      <c r="ZK118" s="5"/>
      <c r="ZL118" s="5"/>
      <c r="ZM118" s="5"/>
      <c r="ZN118" s="5"/>
      <c r="ZO118" s="5"/>
      <c r="ZP118" s="5"/>
      <c r="ZQ118" s="5"/>
      <c r="ZR118" s="5"/>
      <c r="ZS118" s="5"/>
      <c r="ZT118" s="5"/>
      <c r="ZU118" s="5"/>
      <c r="ZV118" s="5"/>
      <c r="ZW118" s="5"/>
      <c r="ZX118" s="5"/>
      <c r="ZY118" s="5"/>
      <c r="ZZ118" s="5"/>
      <c r="AAA118" s="5"/>
      <c r="AAB118" s="5"/>
      <c r="AAC118" s="5"/>
      <c r="AAD118" s="5"/>
      <c r="AAE118" s="5"/>
      <c r="AAF118" s="5"/>
      <c r="AAG118" s="5"/>
      <c r="AAH118" s="5"/>
      <c r="AAI118" s="5"/>
      <c r="AAJ118" s="5"/>
      <c r="AAK118" s="5"/>
      <c r="AAL118" s="5"/>
      <c r="AAM118" s="5"/>
      <c r="AAN118" s="5"/>
      <c r="AAO118" s="5"/>
      <c r="AAP118" s="5"/>
      <c r="AAQ118" s="5"/>
      <c r="AAR118" s="5"/>
      <c r="AAS118" s="5"/>
      <c r="AAT118" s="5"/>
      <c r="AAU118" s="5"/>
      <c r="AAV118" s="5"/>
      <c r="AAW118" s="5"/>
      <c r="AAX118" s="5"/>
      <c r="AAY118" s="5"/>
      <c r="AAZ118" s="5"/>
      <c r="ABA118" s="5"/>
      <c r="ABB118" s="5"/>
      <c r="ABC118" s="5"/>
      <c r="ABD118" s="5"/>
      <c r="ABE118" s="5"/>
      <c r="ABF118" s="5"/>
      <c r="ABG118" s="5"/>
      <c r="ABH118" s="5"/>
      <c r="ABI118" s="5"/>
      <c r="ABJ118" s="5"/>
      <c r="ABK118" s="5"/>
      <c r="ABL118" s="5"/>
      <c r="ABM118" s="5"/>
      <c r="ABN118" s="5"/>
      <c r="ABO118" s="5"/>
      <c r="ABP118" s="5"/>
      <c r="ABQ118" s="5"/>
      <c r="ABR118" s="5"/>
      <c r="ABS118" s="5"/>
      <c r="ABT118" s="5"/>
      <c r="ABU118" s="5"/>
      <c r="ABV118" s="5"/>
      <c r="ABW118" s="5"/>
      <c r="ABX118" s="5"/>
      <c r="ABY118" s="5"/>
      <c r="ABZ118" s="5"/>
      <c r="ACA118" s="5"/>
      <c r="ACB118" s="5"/>
      <c r="ACC118" s="5"/>
      <c r="ACD118" s="5"/>
      <c r="ACE118" s="5"/>
      <c r="ACF118" s="5"/>
      <c r="ACG118" s="5"/>
      <c r="ACH118" s="5"/>
      <c r="ACI118" s="5"/>
      <c r="ACJ118" s="5"/>
      <c r="ACK118" s="5"/>
      <c r="ACL118" s="5"/>
      <c r="ACM118" s="5"/>
      <c r="ACN118" s="5"/>
      <c r="ACO118" s="5"/>
      <c r="ACP118" s="5"/>
      <c r="ACQ118" s="5"/>
      <c r="ACR118" s="5"/>
      <c r="ACS118" s="5"/>
      <c r="ACT118" s="5"/>
      <c r="ACU118" s="5"/>
      <c r="ACV118" s="5"/>
      <c r="ACW118" s="5"/>
      <c r="ACX118" s="5"/>
      <c r="ACY118" s="5"/>
      <c r="ACZ118" s="5"/>
      <c r="ADA118" s="5"/>
      <c r="ADB118" s="5"/>
      <c r="ADC118" s="5"/>
      <c r="ADD118" s="5"/>
      <c r="ADE118" s="5"/>
      <c r="ADF118" s="5"/>
      <c r="ADG118" s="5"/>
      <c r="ADH118" s="5"/>
      <c r="ADI118" s="5"/>
      <c r="ADJ118" s="5"/>
      <c r="ADK118" s="5"/>
      <c r="ADL118" s="5"/>
      <c r="ADM118" s="5"/>
      <c r="ADN118" s="5"/>
      <c r="ADO118" s="5"/>
      <c r="ADP118" s="5"/>
      <c r="ADQ118" s="5"/>
      <c r="ADR118" s="5"/>
      <c r="ADS118" s="5"/>
      <c r="ADT118" s="5"/>
      <c r="ADU118" s="5"/>
      <c r="ADV118" s="5"/>
      <c r="ADW118" s="5"/>
      <c r="ADX118" s="5"/>
      <c r="ADY118" s="5"/>
      <c r="ADZ118" s="5"/>
      <c r="AEA118" s="5"/>
      <c r="AEB118" s="5"/>
      <c r="AEC118" s="5"/>
      <c r="AED118" s="5"/>
      <c r="AEE118" s="5"/>
      <c r="AEF118" s="5"/>
      <c r="AEG118" s="5"/>
      <c r="AEH118" s="5"/>
      <c r="AEI118" s="5"/>
      <c r="AEJ118" s="5"/>
      <c r="AEK118" s="5"/>
      <c r="AEL118" s="5"/>
      <c r="AEM118" s="5"/>
      <c r="AEN118" s="5"/>
      <c r="AEO118" s="5"/>
      <c r="AEP118" s="5"/>
      <c r="AEQ118" s="5"/>
      <c r="AER118" s="5"/>
      <c r="AES118" s="5"/>
      <c r="AET118" s="5"/>
      <c r="AEU118" s="5"/>
      <c r="AEV118" s="5"/>
      <c r="AEW118" s="5"/>
      <c r="AEX118" s="5"/>
      <c r="AEY118" s="5"/>
      <c r="AEZ118" s="5"/>
      <c r="AFA118" s="5"/>
      <c r="AFB118" s="5"/>
      <c r="AFC118" s="5"/>
      <c r="AFD118" s="5"/>
      <c r="AFE118" s="5"/>
      <c r="AFF118" s="5"/>
      <c r="AFG118" s="5"/>
      <c r="AFH118" s="5"/>
      <c r="AFI118" s="5"/>
      <c r="AFJ118" s="5"/>
      <c r="AFK118" s="5"/>
      <c r="AFL118" s="5"/>
      <c r="AFM118" s="5"/>
      <c r="AFN118" s="5"/>
      <c r="AFO118" s="5"/>
      <c r="AFP118" s="5"/>
      <c r="AFQ118" s="5"/>
      <c r="AFR118" s="5"/>
      <c r="AFS118" s="5"/>
      <c r="AFT118" s="5"/>
      <c r="AFU118" s="5"/>
      <c r="AFV118" s="5"/>
      <c r="AFW118" s="5"/>
      <c r="AFX118" s="5"/>
      <c r="AFY118" s="5"/>
      <c r="AFZ118" s="5"/>
      <c r="AGA118" s="5"/>
      <c r="AGB118" s="5"/>
      <c r="AGC118" s="5"/>
      <c r="AGD118" s="5"/>
      <c r="AGE118" s="5"/>
      <c r="AGF118" s="5"/>
      <c r="AGG118" s="5"/>
      <c r="AGH118" s="5"/>
      <c r="AGI118" s="5"/>
      <c r="AGJ118" s="5"/>
      <c r="AGK118" s="5"/>
      <c r="AGL118" s="5"/>
      <c r="AGM118" s="5"/>
      <c r="AGN118" s="5"/>
      <c r="AGO118" s="5"/>
      <c r="AGP118" s="5"/>
      <c r="AGQ118" s="5"/>
      <c r="AGR118" s="5"/>
      <c r="AGS118" s="5"/>
      <c r="AGT118" s="5"/>
      <c r="AGU118" s="5"/>
      <c r="AGV118" s="5"/>
      <c r="AGW118" s="5"/>
      <c r="AGX118" s="5"/>
      <c r="AGY118" s="5"/>
      <c r="AGZ118" s="5"/>
      <c r="AHA118" s="5"/>
      <c r="AHB118" s="5"/>
      <c r="AHC118" s="5"/>
      <c r="AHD118" s="5"/>
      <c r="AHE118" s="5"/>
      <c r="AHF118" s="5"/>
      <c r="AHG118" s="5"/>
      <c r="AHH118" s="5"/>
      <c r="AHI118" s="5"/>
      <c r="AHJ118" s="5"/>
      <c r="AHK118" s="5"/>
      <c r="AHL118" s="5"/>
      <c r="AHM118" s="5"/>
      <c r="AHN118" s="5"/>
      <c r="AHO118" s="5"/>
      <c r="AHP118" s="5"/>
      <c r="AHQ118" s="5"/>
      <c r="AHR118" s="5"/>
      <c r="AHS118" s="5"/>
      <c r="AHT118" s="5"/>
      <c r="AHU118" s="5"/>
      <c r="AHV118" s="5"/>
      <c r="AHW118" s="5"/>
      <c r="AHX118" s="5"/>
      <c r="AHY118" s="5"/>
      <c r="AHZ118" s="5"/>
      <c r="AIA118" s="5"/>
      <c r="AIB118" s="5"/>
      <c r="AIC118" s="5"/>
      <c r="AID118" s="5"/>
      <c r="AIE118" s="5"/>
      <c r="AIF118" s="5"/>
      <c r="AIG118" s="5"/>
      <c r="AIH118" s="5"/>
      <c r="AII118" s="5"/>
      <c r="AIJ118" s="5"/>
      <c r="AIK118" s="5"/>
      <c r="AIL118" s="5"/>
      <c r="AIM118" s="5"/>
      <c r="AIN118" s="5"/>
      <c r="AIO118" s="5"/>
      <c r="AIP118" s="5"/>
      <c r="AIQ118" s="5"/>
      <c r="AIR118" s="5"/>
      <c r="AIS118" s="5"/>
      <c r="AIT118" s="5"/>
      <c r="AIU118" s="5"/>
      <c r="AIV118" s="5"/>
      <c r="AIW118" s="5"/>
      <c r="AIX118" s="5"/>
      <c r="AIY118" s="5"/>
      <c r="AIZ118" s="5"/>
      <c r="AJA118" s="5"/>
      <c r="AJB118" s="5"/>
      <c r="AJC118" s="5"/>
      <c r="AJD118" s="5"/>
      <c r="AJE118" s="5"/>
      <c r="AJF118" s="5"/>
      <c r="AJG118" s="5"/>
      <c r="AJH118" s="5"/>
      <c r="AJI118" s="5"/>
      <c r="AJJ118" s="5"/>
      <c r="AJK118" s="5"/>
      <c r="AJL118" s="5"/>
      <c r="AJM118" s="5"/>
      <c r="AJN118" s="5"/>
      <c r="AJO118" s="5"/>
      <c r="AJP118" s="5"/>
      <c r="AJQ118" s="5"/>
      <c r="AJR118" s="5"/>
      <c r="AJS118" s="5"/>
      <c r="AJT118" s="5"/>
      <c r="AJU118" s="5"/>
      <c r="AJV118" s="5"/>
      <c r="AJW118" s="5"/>
      <c r="AJX118" s="5"/>
      <c r="AJY118" s="5"/>
      <c r="AJZ118" s="5"/>
      <c r="AKA118" s="5"/>
      <c r="AKB118" s="5"/>
      <c r="AKC118" s="5"/>
      <c r="AKD118" s="5"/>
      <c r="AKE118" s="5"/>
      <c r="AKF118" s="5"/>
      <c r="AKG118" s="5"/>
      <c r="AKH118" s="5"/>
      <c r="AKI118" s="5"/>
      <c r="AKJ118" s="5"/>
      <c r="AKK118" s="5"/>
      <c r="AKL118" s="5"/>
      <c r="AKM118" s="5"/>
      <c r="AKN118" s="5"/>
      <c r="AKO118" s="5"/>
      <c r="AKP118" s="5"/>
      <c r="AKQ118" s="5"/>
      <c r="AKR118" s="5"/>
      <c r="AKS118" s="5"/>
      <c r="AKT118" s="5"/>
      <c r="AKU118" s="5"/>
      <c r="AKV118" s="5"/>
      <c r="AKW118" s="5"/>
      <c r="AKX118" s="5"/>
      <c r="AKY118" s="5"/>
      <c r="AKZ118" s="5"/>
      <c r="ALA118" s="5"/>
      <c r="ALB118" s="5"/>
      <c r="ALC118" s="5"/>
      <c r="ALD118" s="5"/>
      <c r="ALE118" s="5"/>
      <c r="ALF118" s="5"/>
      <c r="ALG118" s="5"/>
      <c r="ALH118" s="5"/>
      <c r="ALI118" s="5"/>
      <c r="ALJ118" s="5"/>
      <c r="ALK118" s="5"/>
      <c r="ALL118" s="5"/>
      <c r="ALM118" s="5"/>
      <c r="ALN118" s="5"/>
      <c r="ALO118" s="5"/>
      <c r="ALP118" s="5"/>
      <c r="ALQ118" s="5"/>
      <c r="ALR118" s="5"/>
      <c r="ALS118" s="5"/>
      <c r="ALT118" s="5"/>
      <c r="ALU118" s="5"/>
      <c r="ALV118" s="5"/>
      <c r="ALW118" s="5"/>
      <c r="ALX118" s="5"/>
      <c r="ALY118" s="5"/>
      <c r="ALZ118" s="5"/>
      <c r="AMA118" s="5"/>
      <c r="AMB118" s="5"/>
      <c r="AMC118" s="5"/>
      <c r="AMD118" s="5"/>
      <c r="AME118" s="5"/>
      <c r="AMF118" s="5"/>
      <c r="AMG118" s="5"/>
      <c r="AMH118" s="5"/>
      <c r="AMI118" s="5"/>
      <c r="AMJ118" s="5"/>
      <c r="AMK118" s="5"/>
    </row>
    <row r="119" spans="1:1025" s="6" customFormat="1" x14ac:dyDescent="0.25">
      <c r="A119" s="5">
        <v>11200153551</v>
      </c>
      <c r="B119" s="5" t="s">
        <v>407</v>
      </c>
      <c r="C119" s="5">
        <v>112</v>
      </c>
      <c r="D119" s="5">
        <v>36</v>
      </c>
      <c r="E119" s="5">
        <v>72</v>
      </c>
      <c r="F119" s="5">
        <v>3.1</v>
      </c>
      <c r="G119" s="5">
        <v>0</v>
      </c>
      <c r="H119" s="5">
        <v>0</v>
      </c>
      <c r="I119" s="5">
        <v>1706</v>
      </c>
      <c r="J119" s="5" t="s">
        <v>303</v>
      </c>
      <c r="K119" s="5">
        <v>57</v>
      </c>
      <c r="L119" s="5">
        <v>296</v>
      </c>
      <c r="M119" s="5">
        <v>693</v>
      </c>
      <c r="N119" s="5" t="s">
        <v>271</v>
      </c>
      <c r="O119" s="5" t="s">
        <v>363</v>
      </c>
      <c r="P119" s="5" t="s">
        <v>268</v>
      </c>
      <c r="Q119" s="5">
        <v>2</v>
      </c>
      <c r="R119" s="5" t="b">
        <f>FALSE()</f>
        <v>0</v>
      </c>
      <c r="S119" s="5" t="s">
        <v>408</v>
      </c>
      <c r="T119" s="5">
        <v>9223487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  <c r="AMA119" s="5"/>
      <c r="AMB119" s="5"/>
      <c r="AMC119" s="5"/>
      <c r="AMD119" s="5"/>
      <c r="AME119" s="5"/>
      <c r="AMF119" s="5"/>
      <c r="AMG119" s="5"/>
      <c r="AMH119" s="5"/>
      <c r="AMI119" s="5"/>
      <c r="AMJ119" s="5"/>
      <c r="AMK119" s="5"/>
    </row>
  </sheetData>
  <sheetProtection algorithmName="SHA-512" hashValue="K2V5O8YZfkwUPFBmPwe7xhkOHjl8kEd3Sk+JqONoKLxgoRZcd20fJ8cfhOBfwxiSmEXcLsxNHuNa1s0/Whf7Lw==" saltValue="mHwp6faulzSHoxcJK2TOpQ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 2022-January-17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TAT THANG</dc:creator>
  <cp:lastModifiedBy>Anita Harry Martin</cp:lastModifiedBy>
  <cp:revision>0</cp:revision>
  <dcterms:created xsi:type="dcterms:W3CDTF">2021-05-24T15:31:51Z</dcterms:created>
  <dcterms:modified xsi:type="dcterms:W3CDTF">2022-07-15T09:30:30Z</dcterms:modified>
  <dc:language>en-IN</dc:language>
</cp:coreProperties>
</file>