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ndfos-my.sharepoint.com/personal/76472_grundfos_com/Documents/Desktop/Bharath Resume/Excel Work/column3/"/>
    </mc:Choice>
  </mc:AlternateContent>
  <xr:revisionPtr revIDLastSave="0" documentId="14_{6E495771-25F5-4859-92A2-F8F61BF58D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IE 2022-January-17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0" i="1" l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</calcChain>
</file>

<file path=xl/sharedStrings.xml><?xml version="1.0" encoding="utf-8"?>
<sst xmlns="http://schemas.openxmlformats.org/spreadsheetml/2006/main" count="376" uniqueCount="167">
  <si>
    <t>Scopus Source ID</t>
  </si>
  <si>
    <t>Title</t>
  </si>
  <si>
    <t>Citation Count</t>
  </si>
  <si>
    <t>Scholarly Output</t>
  </si>
  <si>
    <t>Percent Cited</t>
  </si>
  <si>
    <t>CiteScore 2020</t>
  </si>
  <si>
    <t>SNIP</t>
  </si>
  <si>
    <t>SJR</t>
  </si>
  <si>
    <t>Scopus ASJC Code (Sub-subject Area)</t>
  </si>
  <si>
    <t>Scopus Sub-Subject Area</t>
  </si>
  <si>
    <t>Percentile</t>
  </si>
  <si>
    <t>RANK</t>
  </si>
  <si>
    <t>Rank Out Of</t>
  </si>
  <si>
    <t>Publisher</t>
  </si>
  <si>
    <t>Type</t>
  </si>
  <si>
    <t>Open Access</t>
  </si>
  <si>
    <t>Quartile</t>
  </si>
  <si>
    <t>Top 10% (CiteScore Percentile)</t>
  </si>
  <si>
    <t>URL Scopus Source ID</t>
  </si>
  <si>
    <t>Print ISSN</t>
  </si>
  <si>
    <t>E-ISSN</t>
  </si>
  <si>
    <t>Computer Systems Science and Engineering</t>
  </si>
  <si>
    <t>Computer Science (all)</t>
  </si>
  <si>
    <t>Tech Science Press</t>
  </si>
  <si>
    <t>j</t>
  </si>
  <si>
    <t>NO</t>
  </si>
  <si>
    <t>https://www.scopus.com/sourceid/12324</t>
  </si>
  <si>
    <t>Computers and Electrical Engineering</t>
  </si>
  <si>
    <t>Elsevier</t>
  </si>
  <si>
    <t>https://www.scopus.com/sourceid/18159</t>
  </si>
  <si>
    <t>Computers in the Schools</t>
  </si>
  <si>
    <t>Taylor &amp; Francis</t>
  </si>
  <si>
    <t>https://www.scopus.com/sourceid/147225</t>
  </si>
  <si>
    <t>Journal of Electrical and Computer Engineering</t>
  </si>
  <si>
    <t>Hindawi</t>
  </si>
  <si>
    <t>YES</t>
  </si>
  <si>
    <t>https://www.scopus.com/sourceid/21100197510</t>
  </si>
  <si>
    <t>International Journal of Electrical and Computer Engineering</t>
  </si>
  <si>
    <t>Institute of Advanced Engineering and Science (IAES)</t>
  </si>
  <si>
    <t>https://www.scopus.com/sourceid/21100373959</t>
  </si>
  <si>
    <t>Engineering</t>
  </si>
  <si>
    <t>https://www.scopus.com/sourceid/21100780794</t>
  </si>
  <si>
    <t>Indian Journal of Computer Science and Engineering</t>
  </si>
  <si>
    <t>Engg Journals Publications</t>
  </si>
  <si>
    <t>https://www.scopus.com/sourceid/21100913891</t>
  </si>
  <si>
    <t>Annals of Emerging Technologies in Computing</t>
  </si>
  <si>
    <t>International Association for Educators and Researchers (IAER)</t>
  </si>
  <si>
    <t>https://www.scopus.com/sourceid/21101017691</t>
  </si>
  <si>
    <t>2516029X</t>
  </si>
  <si>
    <t>Computer Science</t>
  </si>
  <si>
    <t>Computer Science (miscellaneous)</t>
  </si>
  <si>
    <t>AGH University of Science and Technology</t>
  </si>
  <si>
    <t>https://www.scopus.com/sourceid/21100826268</t>
  </si>
  <si>
    <t>Journal of Internet Services and Information Security</t>
  </si>
  <si>
    <t>Innovative Information Science and Technology Research Group</t>
  </si>
  <si>
    <t>https://www.scopus.com/sourceid/21100935071</t>
  </si>
  <si>
    <t>Computing and Software for Big Science</t>
  </si>
  <si>
    <t>Springer Nature</t>
  </si>
  <si>
    <t>https://www.scopus.com/sourceid/21101041418</t>
  </si>
  <si>
    <t>Multidimensional Systems and Signal Processing</t>
  </si>
  <si>
    <t>Computer Science Applications</t>
  </si>
  <si>
    <t>https://www.scopus.com/sourceid/12409</t>
  </si>
  <si>
    <t>IEEE Transactions on Multimedia</t>
  </si>
  <si>
    <t>IEEE</t>
  </si>
  <si>
    <t>https://www.scopus.com/sourceid/16211</t>
  </si>
  <si>
    <t>International Journal of Network Management</t>
  </si>
  <si>
    <t>Wiley-Blackwell</t>
  </si>
  <si>
    <t>https://www.scopus.com/sourceid/19513</t>
  </si>
  <si>
    <t>Journal of Computing and Information Science in Engineering</t>
  </si>
  <si>
    <t>ASME</t>
  </si>
  <si>
    <t>https://www.scopus.com/sourceid/20952</t>
  </si>
  <si>
    <t>Journal of Cryptology</t>
  </si>
  <si>
    <t>https://www.scopus.com/sourceid/23871</t>
  </si>
  <si>
    <t>INFORMS Journal on Computing</t>
  </si>
  <si>
    <t>Institute for Operations Research and the Management Sciences</t>
  </si>
  <si>
    <t>https://www.scopus.com/sourceid/25040</t>
  </si>
  <si>
    <t>New Review of Hypermedia and Multimedia</t>
  </si>
  <si>
    <t>https://www.scopus.com/sourceid/25631</t>
  </si>
  <si>
    <t>International Journal of Networking and Virtual Organisations</t>
  </si>
  <si>
    <t>Inderscience Publishers</t>
  </si>
  <si>
    <t>https://www.scopus.com/sourceid/54666</t>
  </si>
  <si>
    <t>Journal of Control Science and Engineering</t>
  </si>
  <si>
    <t>https://www.scopus.com/sourceid/6400153154</t>
  </si>
  <si>
    <t>International Transactions in Operational Research</t>
  </si>
  <si>
    <t>https://www.scopus.com/sourceid/9700153238</t>
  </si>
  <si>
    <t>International Journal of Knowledge Management</t>
  </si>
  <si>
    <t>IGI Global Publishing</t>
  </si>
  <si>
    <t>https://www.scopus.com/sourceid/12000154350</t>
  </si>
  <si>
    <t>Journal of the Association for Information Systems</t>
  </si>
  <si>
    <t>Association for Information Systems</t>
  </si>
  <si>
    <t>https://www.scopus.com/sourceid/13300154706</t>
  </si>
  <si>
    <t>Social Network Analysis and Mining</t>
  </si>
  <si>
    <t>https://www.scopus.com/sourceid/19700177337</t>
  </si>
  <si>
    <t>International Journal of Computational Vision and Robotics</t>
  </si>
  <si>
    <t>https://www.scopus.com/sourceid/21100211768</t>
  </si>
  <si>
    <t>1752914X</t>
  </si>
  <si>
    <t>International Journal of Computer Aided Engineering and Technology</t>
  </si>
  <si>
    <t>https://www.scopus.com/sourceid/21100220382</t>
  </si>
  <si>
    <t>IEEE Transactions on Neural Networks and Learning Systems</t>
  </si>
  <si>
    <t>https://www.scopus.com/sourceid/21100235616</t>
  </si>
  <si>
    <t>2162237X</t>
  </si>
  <si>
    <t>IEEE Transactions on Network Science and Engineering</t>
  </si>
  <si>
    <t>https://www.scopus.com/sourceid/21100372437</t>
  </si>
  <si>
    <t>South African Computer Journal</t>
  </si>
  <si>
    <t>South African Institute of Computer Scientists and Information Technologists</t>
  </si>
  <si>
    <t>https://www.scopus.com/sourceid/21100781706</t>
  </si>
  <si>
    <t>International Journal of Networked and Distributed Computing</t>
  </si>
  <si>
    <t>Atlantis Press</t>
  </si>
  <si>
    <t>https://www.scopus.com/sourceid/21100812152</t>
  </si>
  <si>
    <t>Periodica polytechnica Electrical engineering and computer science</t>
  </si>
  <si>
    <t>Budapest University of Technology and Economics</t>
  </si>
  <si>
    <t>https://www.scopus.com/sourceid/21100820619</t>
  </si>
  <si>
    <t>International Journal of Software Innovation</t>
  </si>
  <si>
    <t>https://www.scopus.com/sourceid/21100823281</t>
  </si>
  <si>
    <t>Journal of Cybersecurity</t>
  </si>
  <si>
    <t>Oxford University Press</t>
  </si>
  <si>
    <t>https://www.scopus.com/sourceid/21100855505</t>
  </si>
  <si>
    <t>Computational Social Networks</t>
  </si>
  <si>
    <t>https://www.scopus.com/sourceid/21100870845</t>
  </si>
  <si>
    <t>Cognitive Science and Technology</t>
  </si>
  <si>
    <t>k</t>
  </si>
  <si>
    <t>https://www.scopus.com/sourceid/21100872344</t>
  </si>
  <si>
    <t>International Journal of Vehicle Performance</t>
  </si>
  <si>
    <t>https://www.scopus.com/sourceid/21100872775</t>
  </si>
  <si>
    <t>IET Cyber-Physical Systems: Theory and Applications</t>
  </si>
  <si>
    <t>https://www.scopus.com/sourceid/21100912216</t>
  </si>
  <si>
    <t>Computer Science Journal of Moldova</t>
  </si>
  <si>
    <t>Institute of Mathematics and Computer Science of Moldova</t>
  </si>
  <si>
    <t>https://www.scopus.com/sourceid/21100935898</t>
  </si>
  <si>
    <t>Big Data and Cognitive Computing</t>
  </si>
  <si>
    <t>Multidisciplinary Digital Publishing Institute (MDPI)</t>
  </si>
  <si>
    <t>https://www.scopus.com/sourceid/21101020112</t>
  </si>
  <si>
    <t>Information Technologies and International Development</t>
  </si>
  <si>
    <t>USC Annenberg School for Communication &amp; Journalism</t>
  </si>
  <si>
    <t>https://www.scopus.com/sourceid/21101021794</t>
  </si>
  <si>
    <t>Data Analysis and Knowledge Discovery</t>
  </si>
  <si>
    <t>Chinese Academy of Sciences</t>
  </si>
  <si>
    <t>https://www.scopus.com/sourceid/21101038721</t>
  </si>
  <si>
    <t>Cryptography</t>
  </si>
  <si>
    <t>https://www.scopus.com/sourceid/21101039441</t>
  </si>
  <si>
    <t>2410387X</t>
  </si>
  <si>
    <t>Journal of Computer Science</t>
  </si>
  <si>
    <t>Artificial Intelligence</t>
  </si>
  <si>
    <t>Science Publications</t>
  </si>
  <si>
    <t>https://www.scopus.com/sourceid/11700154336</t>
  </si>
  <si>
    <t>Computer Graphics and Computer-Aided Design</t>
  </si>
  <si>
    <t>Big Data and Society</t>
  </si>
  <si>
    <t>SAGE</t>
  </si>
  <si>
    <t>https://www.scopus.com/sourceid/21100933954</t>
  </si>
  <si>
    <t>Big Data</t>
  </si>
  <si>
    <t>Mary Ann Liebert</t>
  </si>
  <si>
    <t>https://www.scopus.com/sourceid/21100780696</t>
  </si>
  <si>
    <t>2167647X</t>
  </si>
  <si>
    <t>Intelligent Data Analysis</t>
  </si>
  <si>
    <t>IOS Press</t>
  </si>
  <si>
    <t>https://www.scopus.com/sourceid/11300153726</t>
  </si>
  <si>
    <t>1088467X</t>
  </si>
  <si>
    <t>Electronic Journal of Knowledge Management</t>
  </si>
  <si>
    <t>Academic Conferences and Publishing International</t>
  </si>
  <si>
    <t>https://www.scopus.com/sourceid/21100887424</t>
  </si>
  <si>
    <t>International Journal of Information and Decision Sciences</t>
  </si>
  <si>
    <t>https://www.scopus.com/sourceid/21100285029</t>
  </si>
  <si>
    <t>International Journal of Sociotechnology and Knowledge Development</t>
  </si>
  <si>
    <t>https://www.scopus.com/sourceid/21100207616</t>
  </si>
  <si>
    <t>Data Handling in Science and Technology</t>
  </si>
  <si>
    <t>https://www.scopus.com/sourceid/11200153551</t>
  </si>
  <si>
    <r>
      <rPr>
        <b/>
        <sz val="20"/>
        <color theme="4" tint="-0.249977111117893"/>
        <rFont val="Calibri"/>
        <family val="2"/>
      </rPr>
      <t xml:space="preserve">                                                   Email:phdprimehelp@gmail.com                       </t>
    </r>
    <r>
      <rPr>
        <b/>
        <sz val="20"/>
        <color theme="5"/>
        <rFont val="Calibri"/>
        <family val="2"/>
      </rPr>
      <t xml:space="preserve">Website:www.phdprime.com  </t>
    </r>
    <r>
      <rPr>
        <b/>
        <sz val="20"/>
        <color theme="4" tint="-0.249977111117893"/>
        <rFont val="Calibri"/>
        <family val="2"/>
      </rPr>
      <t xml:space="preserve">                                     Phone no: +91-97 62 64 69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</si>
</sst>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20"/>
      <color theme="4" tint="-0.249977111117893"/>
      <name val="Calibri"/>
      <family val="2"/>
    </font>
    <font>
      <b/>
      <sz val="20"/>
      <color theme="5"/>
      <name val="Calibri"/>
      <family val="2"/>
    </font>
    <font>
      <b/>
      <sz val="2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0</xdr:row>
      <xdr:rowOff>0</xdr:rowOff>
    </xdr:from>
    <xdr:to>
      <xdr:col>9</xdr:col>
      <xdr:colOff>276224</xdr:colOff>
      <xdr:row>0</xdr:row>
      <xdr:rowOff>961635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C0BEC2-71F1-4476-9D44-A2F915C27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5" y="0"/>
          <a:ext cx="4495799" cy="96163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7</xdr:row>
      <xdr:rowOff>114300</xdr:rowOff>
    </xdr:from>
    <xdr:to>
      <xdr:col>1</xdr:col>
      <xdr:colOff>2578436</xdr:colOff>
      <xdr:row>10</xdr:row>
      <xdr:rowOff>161471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553FD8-08BB-4A26-AE0D-A7B95D093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1143000" y="2886075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228600</xdr:colOff>
      <xdr:row>6</xdr:row>
      <xdr:rowOff>180975</xdr:rowOff>
    </xdr:from>
    <xdr:to>
      <xdr:col>9</xdr:col>
      <xdr:colOff>16211</xdr:colOff>
      <xdr:row>10</xdr:row>
      <xdr:rowOff>37646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3F1752-934A-4666-8558-64242E889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8505825" y="276225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12</xdr:col>
      <xdr:colOff>152399</xdr:colOff>
      <xdr:row>5</xdr:row>
      <xdr:rowOff>104775</xdr:rowOff>
    </xdr:from>
    <xdr:to>
      <xdr:col>13</xdr:col>
      <xdr:colOff>1883110</xdr:colOff>
      <xdr:row>8</xdr:row>
      <xdr:rowOff>151946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C900A1E-61AB-4DAE-86F6-C89504218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15182849" y="249555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18</xdr:col>
      <xdr:colOff>342900</xdr:colOff>
      <xdr:row>4</xdr:row>
      <xdr:rowOff>9525</xdr:rowOff>
    </xdr:from>
    <xdr:to>
      <xdr:col>18</xdr:col>
      <xdr:colOff>2845136</xdr:colOff>
      <xdr:row>7</xdr:row>
      <xdr:rowOff>56696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119517B-89A4-4C2A-B74D-B667EC105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23717250" y="220980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2502236</xdr:colOff>
      <xdr:row>33</xdr:row>
      <xdr:rowOff>47171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ACFF3AF-06AB-4474-964F-93E5256D6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1066800" y="7153275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</xdr:colOff>
      <xdr:row>28</xdr:row>
      <xdr:rowOff>133349</xdr:rowOff>
    </xdr:from>
    <xdr:to>
      <xdr:col>7</xdr:col>
      <xdr:colOff>397211</xdr:colOff>
      <xdr:row>31</xdr:row>
      <xdr:rowOff>180520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E0474DA-316F-4871-A98D-B6A31380F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7505700" y="6905624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9</xdr:col>
      <xdr:colOff>2952750</xdr:colOff>
      <xdr:row>28</xdr:row>
      <xdr:rowOff>9524</xdr:rowOff>
    </xdr:from>
    <xdr:to>
      <xdr:col>13</xdr:col>
      <xdr:colOff>644861</xdr:colOff>
      <xdr:row>31</xdr:row>
      <xdr:rowOff>56695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BBF7A05-00E2-486B-8088-68258A940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13944600" y="6781799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17</xdr:col>
      <xdr:colOff>409575</xdr:colOff>
      <xdr:row>28</xdr:row>
      <xdr:rowOff>0</xdr:rowOff>
    </xdr:from>
    <xdr:to>
      <xdr:col>18</xdr:col>
      <xdr:colOff>1759286</xdr:colOff>
      <xdr:row>31</xdr:row>
      <xdr:rowOff>47171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E0502D6-DE68-4C22-A6B9-41CFE4479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22631400" y="6772275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1028700</xdr:colOff>
      <xdr:row>53</xdr:row>
      <xdr:rowOff>161925</xdr:rowOff>
    </xdr:from>
    <xdr:to>
      <xdr:col>1</xdr:col>
      <xdr:colOff>2464136</xdr:colOff>
      <xdr:row>57</xdr:row>
      <xdr:rowOff>18596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3DC492C-DE31-472B-915F-7B60EFCB9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1028700" y="1169670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4</xdr:col>
      <xdr:colOff>685800</xdr:colOff>
      <xdr:row>53</xdr:row>
      <xdr:rowOff>85725</xdr:rowOff>
    </xdr:from>
    <xdr:to>
      <xdr:col>8</xdr:col>
      <xdr:colOff>578186</xdr:colOff>
      <xdr:row>56</xdr:row>
      <xdr:rowOff>132896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D057E124-476E-446A-A534-4E52595CE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8086725" y="1162050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13</xdr:col>
      <xdr:colOff>1457326</xdr:colOff>
      <xdr:row>52</xdr:row>
      <xdr:rowOff>95250</xdr:rowOff>
    </xdr:from>
    <xdr:to>
      <xdr:col>13</xdr:col>
      <xdr:colOff>3959562</xdr:colOff>
      <xdr:row>55</xdr:row>
      <xdr:rowOff>142421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2F42B48-ECD6-410F-82FB-40A35A90B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17259301" y="11439525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18</xdr:col>
      <xdr:colOff>1781175</xdr:colOff>
      <xdr:row>52</xdr:row>
      <xdr:rowOff>47625</xdr:rowOff>
    </xdr:from>
    <xdr:to>
      <xdr:col>21</xdr:col>
      <xdr:colOff>35261</xdr:colOff>
      <xdr:row>55</xdr:row>
      <xdr:rowOff>94796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B6EABA9-6B9A-4871-B1F9-4DFF42138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25155525" y="11391900"/>
          <a:ext cx="2502236" cy="618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60"/>
  <sheetViews>
    <sheetView tabSelected="1" zoomScaleNormal="100" workbookViewId="0">
      <selection activeCell="D6" sqref="D6"/>
    </sheetView>
  </sheetViews>
  <sheetFormatPr defaultRowHeight="15" x14ac:dyDescent="0.25"/>
  <cols>
    <col min="1" max="1" width="16" style="1" bestFit="1" customWidth="1"/>
    <col min="2" max="2" width="65.28515625" style="1" bestFit="1" customWidth="1"/>
    <col min="3" max="3" width="13.85546875" style="1" bestFit="1" customWidth="1"/>
    <col min="4" max="4" width="15.85546875" style="1" bestFit="1" customWidth="1"/>
    <col min="5" max="5" width="13.140625" style="1" bestFit="1" customWidth="1"/>
    <col min="6" max="6" width="14" style="1" bestFit="1" customWidth="1"/>
    <col min="7" max="8" width="6" style="1" bestFit="1" customWidth="1"/>
    <col min="9" max="9" width="14.7109375" style="1" customWidth="1"/>
    <col min="10" max="10" width="44.42578125" style="1" bestFit="1" customWidth="1"/>
    <col min="11" max="11" width="10.140625" style="1" bestFit="1" customWidth="1"/>
    <col min="12" max="12" width="6" style="1" bestFit="1" customWidth="1"/>
    <col min="13" max="13" width="11.5703125" style="1" bestFit="1" customWidth="1"/>
    <col min="14" max="14" width="70.5703125" style="1" bestFit="1" customWidth="1"/>
    <col min="15" max="15" width="5.28515625" style="1" bestFit="1" customWidth="1"/>
    <col min="16" max="16" width="12.140625" style="1" bestFit="1" customWidth="1"/>
    <col min="17" max="17" width="8.28515625" style="1" bestFit="1" customWidth="1"/>
    <col min="18" max="18" width="17.28515625" style="1" customWidth="1"/>
    <col min="19" max="19" width="44.85546875" style="1" bestFit="1" customWidth="1"/>
    <col min="20" max="20" width="9.7109375" style="1" bestFit="1" customWidth="1"/>
    <col min="21" max="21" width="9.140625" style="1" bestFit="1"/>
    <col min="22" max="1025" width="8.5703125" style="1"/>
  </cols>
  <sheetData>
    <row r="1" spans="1:21" ht="97.5" customHeight="1" x14ac:dyDescent="0.4">
      <c r="A1" s="6" t="s">
        <v>166</v>
      </c>
    </row>
    <row r="2" spans="1:21" s="2" customFormat="1" ht="45.7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3" t="s">
        <v>17</v>
      </c>
      <c r="S2" s="2" t="s">
        <v>18</v>
      </c>
      <c r="T2" s="2" t="s">
        <v>19</v>
      </c>
      <c r="U2" s="2" t="s">
        <v>20</v>
      </c>
    </row>
    <row r="3" spans="1:21" x14ac:dyDescent="0.25">
      <c r="A3" s="4">
        <v>12324</v>
      </c>
      <c r="B3" s="4" t="s">
        <v>21</v>
      </c>
      <c r="C3" s="4">
        <v>152</v>
      </c>
      <c r="D3" s="4">
        <v>131</v>
      </c>
      <c r="E3" s="4">
        <v>43</v>
      </c>
      <c r="F3" s="4">
        <v>1.2</v>
      </c>
      <c r="G3" s="4">
        <v>0.38200000000000001</v>
      </c>
      <c r="H3" s="4">
        <v>0.19</v>
      </c>
      <c r="I3" s="4">
        <v>1700</v>
      </c>
      <c r="J3" s="4" t="s">
        <v>22</v>
      </c>
      <c r="K3" s="4">
        <v>32</v>
      </c>
      <c r="L3" s="4">
        <v>152</v>
      </c>
      <c r="M3" s="4">
        <v>226</v>
      </c>
      <c r="N3" s="4" t="s">
        <v>23</v>
      </c>
      <c r="O3" s="4" t="s">
        <v>24</v>
      </c>
      <c r="P3" s="4" t="s">
        <v>25</v>
      </c>
      <c r="Q3" s="4">
        <v>3</v>
      </c>
      <c r="R3" s="4" t="b">
        <f>FALSE()</f>
        <v>0</v>
      </c>
      <c r="S3" s="4" t="s">
        <v>26</v>
      </c>
      <c r="T3" s="4">
        <v>2676192</v>
      </c>
      <c r="U3"/>
    </row>
    <row r="4" spans="1:21" x14ac:dyDescent="0.25">
      <c r="A4" s="4">
        <v>18159</v>
      </c>
      <c r="B4" s="4" t="s">
        <v>27</v>
      </c>
      <c r="C4" s="4">
        <v>9392</v>
      </c>
      <c r="D4" s="4">
        <v>1252</v>
      </c>
      <c r="E4" s="4">
        <v>82</v>
      </c>
      <c r="F4" s="4">
        <v>7.5</v>
      </c>
      <c r="G4" s="4">
        <v>1.6080000000000001</v>
      </c>
      <c r="H4" s="4">
        <v>0.63</v>
      </c>
      <c r="I4" s="4">
        <v>1700</v>
      </c>
      <c r="J4" s="4" t="s">
        <v>22</v>
      </c>
      <c r="K4" s="4">
        <v>89</v>
      </c>
      <c r="L4" s="4">
        <v>25</v>
      </c>
      <c r="M4" s="4">
        <v>226</v>
      </c>
      <c r="N4" s="4" t="s">
        <v>28</v>
      </c>
      <c r="O4" s="4" t="s">
        <v>24</v>
      </c>
      <c r="P4" s="4" t="s">
        <v>25</v>
      </c>
      <c r="Q4" s="4">
        <v>1</v>
      </c>
      <c r="R4" s="4" t="b">
        <f>FALSE()</f>
        <v>0</v>
      </c>
      <c r="S4" s="4" t="s">
        <v>29</v>
      </c>
      <c r="T4" s="4">
        <v>457906</v>
      </c>
      <c r="U4"/>
    </row>
    <row r="5" spans="1:21" x14ac:dyDescent="0.25">
      <c r="A5" s="4">
        <v>147225</v>
      </c>
      <c r="B5" s="4" t="s">
        <v>30</v>
      </c>
      <c r="C5" s="4">
        <v>147</v>
      </c>
      <c r="D5" s="4">
        <v>69</v>
      </c>
      <c r="E5" s="4">
        <v>67</v>
      </c>
      <c r="F5" s="4">
        <v>2.1</v>
      </c>
      <c r="G5" s="4">
        <v>0.83199999999999996</v>
      </c>
      <c r="H5" s="4">
        <v>0.52400000000000002</v>
      </c>
      <c r="I5" s="4">
        <v>1700</v>
      </c>
      <c r="J5" s="4" t="s">
        <v>22</v>
      </c>
      <c r="K5" s="4">
        <v>55</v>
      </c>
      <c r="L5" s="4">
        <v>100</v>
      </c>
      <c r="M5" s="4">
        <v>226</v>
      </c>
      <c r="N5" s="4" t="s">
        <v>31</v>
      </c>
      <c r="O5" s="4" t="s">
        <v>24</v>
      </c>
      <c r="P5" s="4" t="s">
        <v>25</v>
      </c>
      <c r="Q5" s="4">
        <v>2</v>
      </c>
      <c r="R5" s="4" t="b">
        <f>FALSE()</f>
        <v>0</v>
      </c>
      <c r="S5" s="4" t="s">
        <v>32</v>
      </c>
      <c r="T5" s="4">
        <v>7380569</v>
      </c>
      <c r="U5" s="1">
        <v>15287033</v>
      </c>
    </row>
    <row r="6" spans="1:21" x14ac:dyDescent="0.25">
      <c r="A6" s="4">
        <v>21100197510</v>
      </c>
      <c r="B6" s="4" t="s">
        <v>33</v>
      </c>
      <c r="C6" s="4">
        <v>993</v>
      </c>
      <c r="D6" s="4">
        <v>256</v>
      </c>
      <c r="E6" s="4">
        <v>61</v>
      </c>
      <c r="F6" s="4">
        <v>3.9</v>
      </c>
      <c r="G6" s="4">
        <v>0.92600000000000005</v>
      </c>
      <c r="H6" s="4">
        <v>0.318</v>
      </c>
      <c r="I6" s="4">
        <v>1700</v>
      </c>
      <c r="J6" s="4" t="s">
        <v>22</v>
      </c>
      <c r="K6" s="4">
        <v>75</v>
      </c>
      <c r="L6" s="4">
        <v>55</v>
      </c>
      <c r="M6" s="4">
        <v>226</v>
      </c>
      <c r="N6" s="4" t="s">
        <v>34</v>
      </c>
      <c r="O6" s="4" t="s">
        <v>24</v>
      </c>
      <c r="P6" s="4" t="s">
        <v>35</v>
      </c>
      <c r="Q6" s="4">
        <v>1</v>
      </c>
      <c r="R6" s="4" t="b">
        <f>FALSE()</f>
        <v>0</v>
      </c>
      <c r="S6" s="4" t="s">
        <v>36</v>
      </c>
      <c r="T6" s="4">
        <v>20900147</v>
      </c>
      <c r="U6" s="1">
        <v>20900155</v>
      </c>
    </row>
    <row r="7" spans="1:21" x14ac:dyDescent="0.25">
      <c r="A7" s="4">
        <v>21100373959</v>
      </c>
      <c r="B7" s="4" t="s">
        <v>37</v>
      </c>
      <c r="C7" s="4">
        <v>6292</v>
      </c>
      <c r="D7" s="4">
        <v>2325</v>
      </c>
      <c r="E7" s="4">
        <v>70</v>
      </c>
      <c r="F7" s="4">
        <v>2.7</v>
      </c>
      <c r="G7" s="4">
        <v>0.83299999999999996</v>
      </c>
      <c r="H7" s="4">
        <v>0.27700000000000002</v>
      </c>
      <c r="I7" s="4">
        <v>1700</v>
      </c>
      <c r="J7" s="4" t="s">
        <v>22</v>
      </c>
      <c r="K7" s="4">
        <v>63</v>
      </c>
      <c r="L7" s="4">
        <v>84</v>
      </c>
      <c r="M7" s="4">
        <v>226</v>
      </c>
      <c r="N7" s="4" t="s">
        <v>38</v>
      </c>
      <c r="O7" s="4" t="s">
        <v>24</v>
      </c>
      <c r="P7" s="4" t="s">
        <v>25</v>
      </c>
      <c r="Q7" s="4">
        <v>2</v>
      </c>
      <c r="R7" s="4" t="b">
        <f>FALSE()</f>
        <v>0</v>
      </c>
      <c r="S7" s="4" t="s">
        <v>39</v>
      </c>
      <c r="T7" s="5"/>
      <c r="U7" s="1">
        <v>20888708</v>
      </c>
    </row>
    <row r="8" spans="1:21" x14ac:dyDescent="0.25">
      <c r="A8" s="4">
        <v>21100780794</v>
      </c>
      <c r="B8" s="4" t="s">
        <v>40</v>
      </c>
      <c r="C8" s="4">
        <v>5518</v>
      </c>
      <c r="D8" s="4">
        <v>448</v>
      </c>
      <c r="E8" s="4">
        <v>81</v>
      </c>
      <c r="F8" s="4">
        <v>12.3</v>
      </c>
      <c r="G8" s="4">
        <v>3.1379999999999999</v>
      </c>
      <c r="H8" s="4">
        <v>1.3759999999999999</v>
      </c>
      <c r="I8" s="4">
        <v>1700</v>
      </c>
      <c r="J8" s="4" t="s">
        <v>22</v>
      </c>
      <c r="K8" s="4">
        <v>95</v>
      </c>
      <c r="L8" s="4">
        <v>10</v>
      </c>
      <c r="M8" s="4">
        <v>226</v>
      </c>
      <c r="N8" s="4" t="s">
        <v>28</v>
      </c>
      <c r="O8" s="4" t="s">
        <v>24</v>
      </c>
      <c r="P8" s="4" t="s">
        <v>35</v>
      </c>
      <c r="Q8" s="4">
        <v>1</v>
      </c>
      <c r="R8" s="4" t="b">
        <f>TRUE()</f>
        <v>1</v>
      </c>
      <c r="S8" s="4" t="s">
        <v>41</v>
      </c>
      <c r="T8" s="4">
        <v>20958099</v>
      </c>
      <c r="U8"/>
    </row>
    <row r="9" spans="1:21" x14ac:dyDescent="0.25">
      <c r="A9" s="4">
        <v>21100913891</v>
      </c>
      <c r="B9" s="4" t="s">
        <v>42</v>
      </c>
      <c r="C9" s="4">
        <v>11</v>
      </c>
      <c r="D9" s="4">
        <v>120</v>
      </c>
      <c r="E9" s="4">
        <v>7</v>
      </c>
      <c r="F9" s="4">
        <v>0.1</v>
      </c>
      <c r="G9" s="4">
        <v>0</v>
      </c>
      <c r="H9" s="4">
        <v>0.14000000000000001</v>
      </c>
      <c r="I9" s="4">
        <v>1700</v>
      </c>
      <c r="J9" s="4" t="s">
        <v>22</v>
      </c>
      <c r="K9" s="4">
        <v>1</v>
      </c>
      <c r="L9" s="4">
        <v>222</v>
      </c>
      <c r="M9" s="4">
        <v>226</v>
      </c>
      <c r="N9" s="4" t="s">
        <v>43</v>
      </c>
      <c r="O9" s="4" t="s">
        <v>24</v>
      </c>
      <c r="P9" s="4" t="s">
        <v>25</v>
      </c>
      <c r="Q9" s="4">
        <v>4</v>
      </c>
      <c r="R9" s="4" t="b">
        <f>FALSE()</f>
        <v>0</v>
      </c>
      <c r="S9" s="4" t="s">
        <v>44</v>
      </c>
      <c r="T9" s="4">
        <v>9765166</v>
      </c>
      <c r="U9" s="1">
        <v>22313850</v>
      </c>
    </row>
    <row r="10" spans="1:21" x14ac:dyDescent="0.25">
      <c r="A10" s="4">
        <v>21101017691</v>
      </c>
      <c r="B10" s="4" t="s">
        <v>45</v>
      </c>
      <c r="C10" s="4">
        <v>174</v>
      </c>
      <c r="D10" s="4">
        <v>77</v>
      </c>
      <c r="E10" s="4">
        <v>57</v>
      </c>
      <c r="F10" s="4">
        <v>2.2999999999999998</v>
      </c>
      <c r="G10" s="4">
        <v>0.84</v>
      </c>
      <c r="H10" s="4">
        <v>0.21099999999999999</v>
      </c>
      <c r="I10" s="4">
        <v>1700</v>
      </c>
      <c r="J10" s="4" t="s">
        <v>22</v>
      </c>
      <c r="K10" s="4">
        <v>57</v>
      </c>
      <c r="L10" s="4">
        <v>97</v>
      </c>
      <c r="M10" s="4">
        <v>226</v>
      </c>
      <c r="N10" s="4" t="s">
        <v>46</v>
      </c>
      <c r="O10" s="4" t="s">
        <v>24</v>
      </c>
      <c r="P10" s="4" t="s">
        <v>25</v>
      </c>
      <c r="Q10" s="4">
        <v>2</v>
      </c>
      <c r="R10" s="4" t="b">
        <f>FALSE()</f>
        <v>0</v>
      </c>
      <c r="S10" s="4" t="s">
        <v>47</v>
      </c>
      <c r="T10" s="4">
        <v>25160281</v>
      </c>
      <c r="U10" s="1" t="s">
        <v>48</v>
      </c>
    </row>
    <row r="11" spans="1:21" x14ac:dyDescent="0.25">
      <c r="A11" s="4">
        <v>21100826268</v>
      </c>
      <c r="B11" s="4" t="s">
        <v>49</v>
      </c>
      <c r="C11" s="4">
        <v>103</v>
      </c>
      <c r="D11" s="4">
        <v>95</v>
      </c>
      <c r="E11" s="4">
        <v>48</v>
      </c>
      <c r="F11" s="4">
        <v>1.1000000000000001</v>
      </c>
      <c r="G11" s="4">
        <v>0.4</v>
      </c>
      <c r="H11" s="4">
        <v>0.14499999999999999</v>
      </c>
      <c r="I11" s="4">
        <v>1701</v>
      </c>
      <c r="J11" s="4" t="s">
        <v>50</v>
      </c>
      <c r="K11" s="4">
        <v>23</v>
      </c>
      <c r="L11" s="4">
        <v>53</v>
      </c>
      <c r="M11" s="4">
        <v>69</v>
      </c>
      <c r="N11" s="4" t="s">
        <v>51</v>
      </c>
      <c r="O11" s="4" t="s">
        <v>24</v>
      </c>
      <c r="P11" s="4" t="s">
        <v>35</v>
      </c>
      <c r="Q11" s="4">
        <v>4</v>
      </c>
      <c r="R11" s="4" t="b">
        <f>FALSE()</f>
        <v>0</v>
      </c>
      <c r="S11" s="4" t="s">
        <v>52</v>
      </c>
      <c r="T11" s="4">
        <v>15082806</v>
      </c>
      <c r="U11" s="1">
        <v>23007036</v>
      </c>
    </row>
    <row r="12" spans="1:21" x14ac:dyDescent="0.25">
      <c r="A12" s="4">
        <v>21100935071</v>
      </c>
      <c r="B12" s="4" t="s">
        <v>53</v>
      </c>
      <c r="C12" s="4">
        <v>37</v>
      </c>
      <c r="D12" s="4">
        <v>43</v>
      </c>
      <c r="E12" s="4">
        <v>35</v>
      </c>
      <c r="F12" s="4">
        <v>0.9</v>
      </c>
      <c r="G12" s="4">
        <v>0.91900000000000004</v>
      </c>
      <c r="H12" s="4">
        <v>0.20899999999999999</v>
      </c>
      <c r="I12" s="4">
        <v>1701</v>
      </c>
      <c r="J12" s="4" t="s">
        <v>50</v>
      </c>
      <c r="K12" s="4">
        <v>21</v>
      </c>
      <c r="L12" s="4">
        <v>55</v>
      </c>
      <c r="M12" s="4">
        <v>69</v>
      </c>
      <c r="N12" s="4" t="s">
        <v>54</v>
      </c>
      <c r="O12" s="4" t="s">
        <v>24</v>
      </c>
      <c r="P12" s="4" t="s">
        <v>25</v>
      </c>
      <c r="Q12" s="4">
        <v>4</v>
      </c>
      <c r="R12" s="4" t="b">
        <f>FALSE()</f>
        <v>0</v>
      </c>
      <c r="S12" s="4" t="s">
        <v>55</v>
      </c>
      <c r="T12" s="4">
        <v>21822069</v>
      </c>
      <c r="U12" s="1">
        <v>21822077</v>
      </c>
    </row>
    <row r="13" spans="1:21" x14ac:dyDescent="0.25">
      <c r="A13" s="4">
        <v>21101041418</v>
      </c>
      <c r="B13" s="4" t="s">
        <v>56</v>
      </c>
      <c r="C13" s="4">
        <v>252</v>
      </c>
      <c r="D13" s="4">
        <v>32</v>
      </c>
      <c r="E13" s="4">
        <v>81</v>
      </c>
      <c r="F13" s="4">
        <v>7.9</v>
      </c>
      <c r="G13" s="4">
        <v>2.2989999999999999</v>
      </c>
      <c r="H13" s="4">
        <v>0</v>
      </c>
      <c r="I13" s="4">
        <v>1701</v>
      </c>
      <c r="J13" s="4" t="s">
        <v>50</v>
      </c>
      <c r="K13" s="4">
        <v>93</v>
      </c>
      <c r="L13" s="4">
        <v>5</v>
      </c>
      <c r="M13" s="4">
        <v>69</v>
      </c>
      <c r="N13" s="4" t="s">
        <v>57</v>
      </c>
      <c r="O13" s="4" t="s">
        <v>24</v>
      </c>
      <c r="P13" s="4" t="s">
        <v>25</v>
      </c>
      <c r="Q13" s="4">
        <v>1</v>
      </c>
      <c r="R13" s="4" t="b">
        <f>TRUE()</f>
        <v>1</v>
      </c>
      <c r="S13" s="4" t="s">
        <v>58</v>
      </c>
      <c r="T13" s="5"/>
      <c r="U13" s="1">
        <v>25102044</v>
      </c>
    </row>
    <row r="14" spans="1:21" x14ac:dyDescent="0.25">
      <c r="A14" s="4">
        <v>12409</v>
      </c>
      <c r="B14" s="4" t="s">
        <v>59</v>
      </c>
      <c r="C14" s="4">
        <v>1463</v>
      </c>
      <c r="D14" s="4">
        <v>361</v>
      </c>
      <c r="E14" s="4">
        <v>73</v>
      </c>
      <c r="F14" s="4">
        <v>4.0999999999999996</v>
      </c>
      <c r="G14" s="4">
        <v>0.91900000000000004</v>
      </c>
      <c r="H14" s="4">
        <v>0.33700000000000002</v>
      </c>
      <c r="I14" s="4">
        <v>1706</v>
      </c>
      <c r="J14" s="4" t="s">
        <v>60</v>
      </c>
      <c r="K14" s="4">
        <v>68</v>
      </c>
      <c r="L14" s="4">
        <v>221</v>
      </c>
      <c r="M14" s="4">
        <v>693</v>
      </c>
      <c r="N14" s="4" t="s">
        <v>57</v>
      </c>
      <c r="O14" s="4" t="s">
        <v>24</v>
      </c>
      <c r="P14" s="4" t="s">
        <v>25</v>
      </c>
      <c r="Q14" s="4">
        <v>2</v>
      </c>
      <c r="R14" s="4" t="b">
        <f>FALSE()</f>
        <v>0</v>
      </c>
      <c r="S14" s="4" t="s">
        <v>61</v>
      </c>
      <c r="T14" s="4">
        <v>9236082</v>
      </c>
      <c r="U14" s="1">
        <v>15730824</v>
      </c>
    </row>
    <row r="15" spans="1:21" x14ac:dyDescent="0.25">
      <c r="A15" s="4">
        <v>16211</v>
      </c>
      <c r="B15" s="4" t="s">
        <v>62</v>
      </c>
      <c r="C15" s="4">
        <v>12447</v>
      </c>
      <c r="D15" s="4">
        <v>968</v>
      </c>
      <c r="E15" s="4">
        <v>88</v>
      </c>
      <c r="F15" s="4">
        <v>12.9</v>
      </c>
      <c r="G15" s="4">
        <v>2.68</v>
      </c>
      <c r="H15" s="4">
        <v>1.218</v>
      </c>
      <c r="I15" s="4">
        <v>1706</v>
      </c>
      <c r="J15" s="4" t="s">
        <v>60</v>
      </c>
      <c r="K15" s="4">
        <v>95</v>
      </c>
      <c r="L15" s="4">
        <v>29</v>
      </c>
      <c r="M15" s="4">
        <v>693</v>
      </c>
      <c r="N15" s="4" t="s">
        <v>63</v>
      </c>
      <c r="O15" s="4" t="s">
        <v>24</v>
      </c>
      <c r="P15" s="4" t="s">
        <v>25</v>
      </c>
      <c r="Q15" s="4">
        <v>1</v>
      </c>
      <c r="R15" s="4" t="b">
        <f>TRUE()</f>
        <v>1</v>
      </c>
      <c r="S15" s="4" t="s">
        <v>64</v>
      </c>
      <c r="T15" s="4">
        <v>15209210</v>
      </c>
      <c r="U15"/>
    </row>
    <row r="16" spans="1:21" x14ac:dyDescent="0.25">
      <c r="A16" s="4">
        <v>19513</v>
      </c>
      <c r="B16" s="4" t="s">
        <v>65</v>
      </c>
      <c r="C16" s="4">
        <v>520</v>
      </c>
      <c r="D16" s="4">
        <v>128</v>
      </c>
      <c r="E16" s="4">
        <v>70</v>
      </c>
      <c r="F16" s="4">
        <v>4.0999999999999996</v>
      </c>
      <c r="G16" s="4">
        <v>0.98899999999999999</v>
      </c>
      <c r="H16" s="4">
        <v>0.373</v>
      </c>
      <c r="I16" s="4">
        <v>1706</v>
      </c>
      <c r="J16" s="4" t="s">
        <v>60</v>
      </c>
      <c r="K16" s="4">
        <v>68</v>
      </c>
      <c r="L16" s="4">
        <v>220</v>
      </c>
      <c r="M16" s="4">
        <v>693</v>
      </c>
      <c r="N16" s="4" t="s">
        <v>66</v>
      </c>
      <c r="O16" s="4" t="s">
        <v>24</v>
      </c>
      <c r="P16" s="4" t="s">
        <v>25</v>
      </c>
      <c r="Q16" s="4">
        <v>2</v>
      </c>
      <c r="R16" s="4" t="b">
        <f>FALSE()</f>
        <v>0</v>
      </c>
      <c r="S16" s="4" t="s">
        <v>67</v>
      </c>
      <c r="T16" s="4">
        <v>10557148</v>
      </c>
      <c r="U16" s="1">
        <v>10991190</v>
      </c>
    </row>
    <row r="17" spans="1:21" x14ac:dyDescent="0.25">
      <c r="A17" s="4">
        <v>20952</v>
      </c>
      <c r="B17" s="4" t="s">
        <v>68</v>
      </c>
      <c r="C17" s="4">
        <v>876</v>
      </c>
      <c r="D17" s="4">
        <v>236</v>
      </c>
      <c r="E17" s="4">
        <v>74</v>
      </c>
      <c r="F17" s="4">
        <v>3.7</v>
      </c>
      <c r="G17" s="4">
        <v>0.89500000000000002</v>
      </c>
      <c r="H17" s="4">
        <v>0.53800000000000003</v>
      </c>
      <c r="I17" s="4">
        <v>1706</v>
      </c>
      <c r="J17" s="4" t="s">
        <v>60</v>
      </c>
      <c r="K17" s="4">
        <v>64</v>
      </c>
      <c r="L17" s="4">
        <v>248</v>
      </c>
      <c r="M17" s="4">
        <v>693</v>
      </c>
      <c r="N17" s="4" t="s">
        <v>69</v>
      </c>
      <c r="O17" s="4" t="s">
        <v>24</v>
      </c>
      <c r="P17" s="4" t="s">
        <v>25</v>
      </c>
      <c r="Q17" s="4">
        <v>2</v>
      </c>
      <c r="R17" s="4" t="b">
        <f>FALSE()</f>
        <v>0</v>
      </c>
      <c r="S17" s="4" t="s">
        <v>70</v>
      </c>
      <c r="T17" s="4">
        <v>15309827</v>
      </c>
      <c r="U17"/>
    </row>
    <row r="18" spans="1:21" x14ac:dyDescent="0.25">
      <c r="A18" s="4">
        <v>23871</v>
      </c>
      <c r="B18" s="4" t="s">
        <v>71</v>
      </c>
      <c r="C18" s="4">
        <v>583</v>
      </c>
      <c r="D18" s="4">
        <v>147</v>
      </c>
      <c r="E18" s="4">
        <v>69</v>
      </c>
      <c r="F18" s="4">
        <v>4</v>
      </c>
      <c r="G18" s="4">
        <v>1.734</v>
      </c>
      <c r="H18" s="4">
        <v>0.44400000000000001</v>
      </c>
      <c r="I18" s="4">
        <v>1706</v>
      </c>
      <c r="J18" s="4" t="s">
        <v>60</v>
      </c>
      <c r="K18" s="4">
        <v>67</v>
      </c>
      <c r="L18" s="4">
        <v>227</v>
      </c>
      <c r="M18" s="4">
        <v>693</v>
      </c>
      <c r="N18" s="4" t="s">
        <v>57</v>
      </c>
      <c r="O18" s="4" t="s">
        <v>24</v>
      </c>
      <c r="P18" s="4" t="s">
        <v>25</v>
      </c>
      <c r="Q18" s="4">
        <v>2</v>
      </c>
      <c r="R18" s="4" t="b">
        <f>FALSE()</f>
        <v>0</v>
      </c>
      <c r="S18" s="4" t="s">
        <v>72</v>
      </c>
      <c r="T18" s="4">
        <v>9332790</v>
      </c>
      <c r="U18" s="1">
        <v>14321378</v>
      </c>
    </row>
    <row r="19" spans="1:21" x14ac:dyDescent="0.25">
      <c r="A19" s="4">
        <v>25040</v>
      </c>
      <c r="B19" s="4" t="s">
        <v>73</v>
      </c>
      <c r="C19" s="4">
        <v>673</v>
      </c>
      <c r="D19" s="4">
        <v>207</v>
      </c>
      <c r="E19" s="4">
        <v>71</v>
      </c>
      <c r="F19" s="4">
        <v>3.3</v>
      </c>
      <c r="G19" s="4">
        <v>1.534</v>
      </c>
      <c r="H19" s="4">
        <v>1.403</v>
      </c>
      <c r="I19" s="4">
        <v>1706</v>
      </c>
      <c r="J19" s="4" t="s">
        <v>60</v>
      </c>
      <c r="K19" s="4">
        <v>58</v>
      </c>
      <c r="L19" s="4">
        <v>287</v>
      </c>
      <c r="M19" s="4">
        <v>693</v>
      </c>
      <c r="N19" s="4" t="s">
        <v>74</v>
      </c>
      <c r="O19" s="4" t="s">
        <v>24</v>
      </c>
      <c r="P19" s="4" t="s">
        <v>25</v>
      </c>
      <c r="Q19" s="4">
        <v>2</v>
      </c>
      <c r="R19" s="4" t="b">
        <f>FALSE()</f>
        <v>0</v>
      </c>
      <c r="S19" s="4" t="s">
        <v>75</v>
      </c>
      <c r="T19" s="4">
        <v>10919856</v>
      </c>
      <c r="U19" s="1">
        <v>15265528</v>
      </c>
    </row>
    <row r="20" spans="1:21" x14ac:dyDescent="0.25">
      <c r="A20" s="4">
        <v>25631</v>
      </c>
      <c r="B20" s="4" t="s">
        <v>76</v>
      </c>
      <c r="C20" s="4">
        <v>95</v>
      </c>
      <c r="D20" s="4">
        <v>43</v>
      </c>
      <c r="E20" s="4">
        <v>53</v>
      </c>
      <c r="F20" s="4">
        <v>2.2000000000000002</v>
      </c>
      <c r="G20" s="4">
        <v>0.747</v>
      </c>
      <c r="H20" s="4">
        <v>0.251</v>
      </c>
      <c r="I20" s="4">
        <v>1706</v>
      </c>
      <c r="J20" s="4" t="s">
        <v>60</v>
      </c>
      <c r="K20" s="4">
        <v>45</v>
      </c>
      <c r="L20" s="4">
        <v>376</v>
      </c>
      <c r="M20" s="4">
        <v>693</v>
      </c>
      <c r="N20" s="4" t="s">
        <v>31</v>
      </c>
      <c r="O20" s="4" t="s">
        <v>24</v>
      </c>
      <c r="P20" s="4" t="s">
        <v>25</v>
      </c>
      <c r="Q20" s="4">
        <v>3</v>
      </c>
      <c r="R20" s="4" t="b">
        <f>FALSE()</f>
        <v>0</v>
      </c>
      <c r="S20" s="4" t="s">
        <v>77</v>
      </c>
      <c r="T20" s="4">
        <v>13614568</v>
      </c>
      <c r="U20" s="1">
        <v>17407842</v>
      </c>
    </row>
    <row r="21" spans="1:21" x14ac:dyDescent="0.25">
      <c r="A21" s="4">
        <v>54666</v>
      </c>
      <c r="B21" s="4" t="s">
        <v>78</v>
      </c>
      <c r="C21" s="4">
        <v>120</v>
      </c>
      <c r="D21" s="4">
        <v>169</v>
      </c>
      <c r="E21" s="4">
        <v>33</v>
      </c>
      <c r="F21" s="4">
        <v>0.7</v>
      </c>
      <c r="G21" s="4">
        <v>0.40500000000000003</v>
      </c>
      <c r="H21" s="4">
        <v>0.16700000000000001</v>
      </c>
      <c r="I21" s="4">
        <v>1706</v>
      </c>
      <c r="J21" s="4" t="s">
        <v>60</v>
      </c>
      <c r="K21" s="4">
        <v>13</v>
      </c>
      <c r="L21" s="4">
        <v>597</v>
      </c>
      <c r="M21" s="4">
        <v>693</v>
      </c>
      <c r="N21" s="4" t="s">
        <v>79</v>
      </c>
      <c r="O21" s="4" t="s">
        <v>24</v>
      </c>
      <c r="P21" s="4" t="s">
        <v>25</v>
      </c>
      <c r="Q21" s="4">
        <v>4</v>
      </c>
      <c r="R21" s="4" t="b">
        <f>FALSE()</f>
        <v>0</v>
      </c>
      <c r="S21" s="4" t="s">
        <v>80</v>
      </c>
      <c r="T21" s="4">
        <v>14709503</v>
      </c>
      <c r="U21" s="1">
        <v>17415225</v>
      </c>
    </row>
    <row r="22" spans="1:21" x14ac:dyDescent="0.25">
      <c r="A22" s="4">
        <v>6400153154</v>
      </c>
      <c r="B22" s="4" t="s">
        <v>81</v>
      </c>
      <c r="C22" s="4">
        <v>430</v>
      </c>
      <c r="D22" s="4">
        <v>207</v>
      </c>
      <c r="E22" s="4">
        <v>59</v>
      </c>
      <c r="F22" s="4">
        <v>2.1</v>
      </c>
      <c r="G22" s="4">
        <v>0.504</v>
      </c>
      <c r="H22" s="4">
        <v>0.20799999999999999</v>
      </c>
      <c r="I22" s="4">
        <v>1706</v>
      </c>
      <c r="J22" s="4" t="s">
        <v>60</v>
      </c>
      <c r="K22" s="4">
        <v>43</v>
      </c>
      <c r="L22" s="4">
        <v>392</v>
      </c>
      <c r="M22" s="4">
        <v>693</v>
      </c>
      <c r="N22" s="4" t="s">
        <v>34</v>
      </c>
      <c r="O22" s="4" t="s">
        <v>24</v>
      </c>
      <c r="P22" s="4" t="s">
        <v>35</v>
      </c>
      <c r="Q22" s="4">
        <v>3</v>
      </c>
      <c r="R22" s="4" t="b">
        <f>FALSE()</f>
        <v>0</v>
      </c>
      <c r="S22" s="4" t="s">
        <v>82</v>
      </c>
      <c r="T22" s="4">
        <v>16875249</v>
      </c>
      <c r="U22" s="1">
        <v>16875257</v>
      </c>
    </row>
    <row r="23" spans="1:21" x14ac:dyDescent="0.25">
      <c r="A23" s="4">
        <v>9700153238</v>
      </c>
      <c r="B23" s="4" t="s">
        <v>83</v>
      </c>
      <c r="C23" s="4">
        <v>2453</v>
      </c>
      <c r="D23" s="4">
        <v>393</v>
      </c>
      <c r="E23" s="4">
        <v>85</v>
      </c>
      <c r="F23" s="4">
        <v>6.2</v>
      </c>
      <c r="G23" s="4">
        <v>1.744</v>
      </c>
      <c r="H23" s="4">
        <v>1.032</v>
      </c>
      <c r="I23" s="4">
        <v>1706</v>
      </c>
      <c r="J23" s="4" t="s">
        <v>60</v>
      </c>
      <c r="K23" s="4">
        <v>81</v>
      </c>
      <c r="L23" s="4">
        <v>130</v>
      </c>
      <c r="M23" s="4">
        <v>693</v>
      </c>
      <c r="N23" s="4" t="s">
        <v>66</v>
      </c>
      <c r="O23" s="4" t="s">
        <v>24</v>
      </c>
      <c r="P23" s="4" t="s">
        <v>25</v>
      </c>
      <c r="Q23" s="4">
        <v>1</v>
      </c>
      <c r="R23" s="4" t="b">
        <f>FALSE()</f>
        <v>0</v>
      </c>
      <c r="S23" s="4" t="s">
        <v>84</v>
      </c>
      <c r="T23" s="4">
        <v>9696016</v>
      </c>
      <c r="U23" s="1">
        <v>14753995</v>
      </c>
    </row>
    <row r="24" spans="1:21" x14ac:dyDescent="0.25">
      <c r="A24" s="4">
        <v>12000154350</v>
      </c>
      <c r="B24" s="4" t="s">
        <v>85</v>
      </c>
      <c r="C24" s="4">
        <v>133</v>
      </c>
      <c r="D24" s="4">
        <v>88</v>
      </c>
      <c r="E24" s="4">
        <v>59</v>
      </c>
      <c r="F24" s="4">
        <v>1.5</v>
      </c>
      <c r="G24" s="4">
        <v>0.56299999999999994</v>
      </c>
      <c r="H24" s="4">
        <v>0.22900000000000001</v>
      </c>
      <c r="I24" s="4">
        <v>1706</v>
      </c>
      <c r="J24" s="4" t="s">
        <v>60</v>
      </c>
      <c r="K24" s="4">
        <v>32</v>
      </c>
      <c r="L24" s="4">
        <v>468</v>
      </c>
      <c r="M24" s="4">
        <v>693</v>
      </c>
      <c r="N24" s="4" t="s">
        <v>86</v>
      </c>
      <c r="O24" s="4" t="s">
        <v>24</v>
      </c>
      <c r="P24" s="4" t="s">
        <v>25</v>
      </c>
      <c r="Q24" s="4">
        <v>3</v>
      </c>
      <c r="R24" s="4" t="b">
        <f>FALSE()</f>
        <v>0</v>
      </c>
      <c r="S24" s="4" t="s">
        <v>87</v>
      </c>
      <c r="T24" s="4">
        <v>15480666</v>
      </c>
      <c r="U24" s="1">
        <v>15480658</v>
      </c>
    </row>
    <row r="25" spans="1:21" x14ac:dyDescent="0.25">
      <c r="A25" s="4">
        <v>13300154706</v>
      </c>
      <c r="B25" s="4" t="s">
        <v>88</v>
      </c>
      <c r="C25" s="4">
        <v>1097</v>
      </c>
      <c r="D25" s="4">
        <v>177</v>
      </c>
      <c r="E25" s="4">
        <v>77</v>
      </c>
      <c r="F25" s="4">
        <v>6.2</v>
      </c>
      <c r="G25" s="4">
        <v>1.6659999999999999</v>
      </c>
      <c r="H25" s="4">
        <v>1.877</v>
      </c>
      <c r="I25" s="4">
        <v>1706</v>
      </c>
      <c r="J25" s="4" t="s">
        <v>60</v>
      </c>
      <c r="K25" s="4">
        <v>81</v>
      </c>
      <c r="L25" s="4">
        <v>132</v>
      </c>
      <c r="M25" s="4">
        <v>693</v>
      </c>
      <c r="N25" s="4" t="s">
        <v>89</v>
      </c>
      <c r="O25" s="4" t="s">
        <v>24</v>
      </c>
      <c r="P25" s="4" t="s">
        <v>25</v>
      </c>
      <c r="Q25" s="4">
        <v>1</v>
      </c>
      <c r="R25" s="4" t="b">
        <f>FALSE()</f>
        <v>0</v>
      </c>
      <c r="S25" s="4" t="s">
        <v>90</v>
      </c>
      <c r="T25" s="4">
        <v>15369323</v>
      </c>
      <c r="U25" s="1">
        <v>15583457</v>
      </c>
    </row>
    <row r="26" spans="1:21" x14ac:dyDescent="0.25">
      <c r="A26" s="4">
        <v>19700177337</v>
      </c>
      <c r="B26" s="4" t="s">
        <v>91</v>
      </c>
      <c r="C26" s="4">
        <v>1132</v>
      </c>
      <c r="D26" s="4">
        <v>277</v>
      </c>
      <c r="E26" s="4">
        <v>74</v>
      </c>
      <c r="F26" s="4">
        <v>4.0999999999999996</v>
      </c>
      <c r="G26" s="4">
        <v>1.4870000000000001</v>
      </c>
      <c r="H26" s="4">
        <v>0.45700000000000002</v>
      </c>
      <c r="I26" s="4">
        <v>1706</v>
      </c>
      <c r="J26" s="4" t="s">
        <v>60</v>
      </c>
      <c r="K26" s="4">
        <v>69</v>
      </c>
      <c r="L26" s="4">
        <v>215</v>
      </c>
      <c r="M26" s="4">
        <v>693</v>
      </c>
      <c r="N26" s="4" t="s">
        <v>57</v>
      </c>
      <c r="O26" s="4" t="s">
        <v>24</v>
      </c>
      <c r="P26" s="4" t="s">
        <v>25</v>
      </c>
      <c r="Q26" s="4">
        <v>2</v>
      </c>
      <c r="R26" s="4" t="b">
        <f>FALSE()</f>
        <v>0</v>
      </c>
      <c r="S26" s="4" t="s">
        <v>92</v>
      </c>
      <c r="T26" s="4">
        <v>18695450</v>
      </c>
      <c r="U26" s="1">
        <v>18695469</v>
      </c>
    </row>
    <row r="27" spans="1:21" x14ac:dyDescent="0.25">
      <c r="A27" s="4">
        <v>21100211768</v>
      </c>
      <c r="B27" s="4" t="s">
        <v>93</v>
      </c>
      <c r="C27" s="4">
        <v>160</v>
      </c>
      <c r="D27" s="4">
        <v>148</v>
      </c>
      <c r="E27" s="4">
        <v>41</v>
      </c>
      <c r="F27" s="4">
        <v>1.1000000000000001</v>
      </c>
      <c r="G27" s="4">
        <v>0.29799999999999999</v>
      </c>
      <c r="H27" s="4">
        <v>0.153</v>
      </c>
      <c r="I27" s="4">
        <v>1706</v>
      </c>
      <c r="J27" s="4" t="s">
        <v>60</v>
      </c>
      <c r="K27" s="4">
        <v>23</v>
      </c>
      <c r="L27" s="4">
        <v>531</v>
      </c>
      <c r="M27" s="4">
        <v>693</v>
      </c>
      <c r="N27" s="4" t="s">
        <v>79</v>
      </c>
      <c r="O27" s="4" t="s">
        <v>24</v>
      </c>
      <c r="P27" s="4" t="s">
        <v>25</v>
      </c>
      <c r="Q27" s="4">
        <v>4</v>
      </c>
      <c r="R27" s="4" t="b">
        <f>FALSE()</f>
        <v>0</v>
      </c>
      <c r="S27" s="4" t="s">
        <v>94</v>
      </c>
      <c r="T27" s="4">
        <v>17529131</v>
      </c>
      <c r="U27" s="1" t="s">
        <v>95</v>
      </c>
    </row>
    <row r="28" spans="1:21" x14ac:dyDescent="0.25">
      <c r="A28" s="4">
        <v>21100220382</v>
      </c>
      <c r="B28" s="4" t="s">
        <v>96</v>
      </c>
      <c r="C28" s="4">
        <v>116</v>
      </c>
      <c r="D28" s="4">
        <v>195</v>
      </c>
      <c r="E28" s="4">
        <v>33</v>
      </c>
      <c r="F28" s="4">
        <v>0.6</v>
      </c>
      <c r="G28" s="4">
        <v>0.31900000000000001</v>
      </c>
      <c r="H28" s="4">
        <v>0.153</v>
      </c>
      <c r="I28" s="4">
        <v>1706</v>
      </c>
      <c r="J28" s="4" t="s">
        <v>60</v>
      </c>
      <c r="K28" s="4">
        <v>11</v>
      </c>
      <c r="L28" s="4">
        <v>612</v>
      </c>
      <c r="M28" s="4">
        <v>693</v>
      </c>
      <c r="N28" s="4" t="s">
        <v>79</v>
      </c>
      <c r="O28" s="4" t="s">
        <v>24</v>
      </c>
      <c r="P28" s="4" t="s">
        <v>25</v>
      </c>
      <c r="Q28" s="4">
        <v>4</v>
      </c>
      <c r="R28" s="4" t="b">
        <f>FALSE()</f>
        <v>0</v>
      </c>
      <c r="S28" s="4" t="s">
        <v>97</v>
      </c>
      <c r="T28" s="4">
        <v>17572657</v>
      </c>
      <c r="U28" s="1">
        <v>17572665</v>
      </c>
    </row>
    <row r="29" spans="1:21" x14ac:dyDescent="0.25">
      <c r="A29" s="4">
        <v>21100235616</v>
      </c>
      <c r="B29" s="4" t="s">
        <v>98</v>
      </c>
      <c r="C29" s="4">
        <v>30901</v>
      </c>
      <c r="D29" s="4">
        <v>1562</v>
      </c>
      <c r="E29" s="4">
        <v>91</v>
      </c>
      <c r="F29" s="4">
        <v>19.8</v>
      </c>
      <c r="G29" s="4">
        <v>3.86</v>
      </c>
      <c r="H29" s="4">
        <v>2.8820000000000001</v>
      </c>
      <c r="I29" s="4">
        <v>1706</v>
      </c>
      <c r="J29" s="4" t="s">
        <v>60</v>
      </c>
      <c r="K29" s="4">
        <v>98</v>
      </c>
      <c r="L29" s="4">
        <v>8</v>
      </c>
      <c r="M29" s="4">
        <v>693</v>
      </c>
      <c r="N29" s="4" t="s">
        <v>63</v>
      </c>
      <c r="O29" s="4" t="s">
        <v>24</v>
      </c>
      <c r="P29" s="4" t="s">
        <v>25</v>
      </c>
      <c r="Q29" s="4">
        <v>1</v>
      </c>
      <c r="R29" s="4" t="b">
        <f>TRUE()</f>
        <v>1</v>
      </c>
      <c r="S29" s="4" t="s">
        <v>99</v>
      </c>
      <c r="T29" s="4" t="s">
        <v>100</v>
      </c>
      <c r="U29" s="1">
        <v>21622388</v>
      </c>
    </row>
    <row r="30" spans="1:21" x14ac:dyDescent="0.25">
      <c r="A30" s="4">
        <v>21100372437</v>
      </c>
      <c r="B30" s="4" t="s">
        <v>101</v>
      </c>
      <c r="C30" s="4">
        <v>1209</v>
      </c>
      <c r="D30" s="4">
        <v>357</v>
      </c>
      <c r="E30" s="4">
        <v>64</v>
      </c>
      <c r="F30" s="4">
        <v>3.4</v>
      </c>
      <c r="G30" s="4">
        <v>1.0620000000000001</v>
      </c>
      <c r="H30" s="4">
        <v>0.54800000000000004</v>
      </c>
      <c r="I30" s="4">
        <v>1706</v>
      </c>
      <c r="J30" s="4" t="s">
        <v>60</v>
      </c>
      <c r="K30" s="4">
        <v>60</v>
      </c>
      <c r="L30" s="4">
        <v>275</v>
      </c>
      <c r="M30" s="4">
        <v>693</v>
      </c>
      <c r="N30" s="4" t="s">
        <v>63</v>
      </c>
      <c r="O30" s="4" t="s">
        <v>24</v>
      </c>
      <c r="P30" s="4" t="s">
        <v>25</v>
      </c>
      <c r="Q30" s="4">
        <v>2</v>
      </c>
      <c r="R30" s="4" t="b">
        <f>FALSE()</f>
        <v>0</v>
      </c>
      <c r="S30" s="4" t="s">
        <v>102</v>
      </c>
      <c r="T30" s="4">
        <v>23274697</v>
      </c>
      <c r="U30"/>
    </row>
    <row r="31" spans="1:21" x14ac:dyDescent="0.25">
      <c r="A31" s="4">
        <v>21100781706</v>
      </c>
      <c r="B31" s="4" t="s">
        <v>103</v>
      </c>
      <c r="C31" s="4">
        <v>163</v>
      </c>
      <c r="D31" s="4">
        <v>69</v>
      </c>
      <c r="E31" s="4">
        <v>42</v>
      </c>
      <c r="F31" s="4">
        <v>2.4</v>
      </c>
      <c r="G31" s="4">
        <v>0.71899999999999997</v>
      </c>
      <c r="H31" s="4">
        <v>0.22700000000000001</v>
      </c>
      <c r="I31" s="4">
        <v>1706</v>
      </c>
      <c r="J31" s="4" t="s">
        <v>60</v>
      </c>
      <c r="K31" s="4">
        <v>47</v>
      </c>
      <c r="L31" s="4">
        <v>361</v>
      </c>
      <c r="M31" s="4">
        <v>693</v>
      </c>
      <c r="N31" s="4" t="s">
        <v>104</v>
      </c>
      <c r="O31" s="4" t="s">
        <v>24</v>
      </c>
      <c r="P31" s="4" t="s">
        <v>35</v>
      </c>
      <c r="Q31" s="4">
        <v>3</v>
      </c>
      <c r="R31" s="4" t="b">
        <f>FALSE()</f>
        <v>0</v>
      </c>
      <c r="S31" s="4" t="s">
        <v>105</v>
      </c>
      <c r="T31" s="4">
        <v>10157999</v>
      </c>
      <c r="U31" s="1">
        <v>23137835</v>
      </c>
    </row>
    <row r="32" spans="1:21" x14ac:dyDescent="0.25">
      <c r="A32" s="4">
        <v>21100812152</v>
      </c>
      <c r="B32" s="4" t="s">
        <v>106</v>
      </c>
      <c r="C32" s="4">
        <v>92</v>
      </c>
      <c r="D32" s="4">
        <v>82</v>
      </c>
      <c r="E32" s="4">
        <v>48</v>
      </c>
      <c r="F32" s="4">
        <v>1.1000000000000001</v>
      </c>
      <c r="G32" s="4">
        <v>0.74</v>
      </c>
      <c r="H32" s="4">
        <v>0.18</v>
      </c>
      <c r="I32" s="4">
        <v>1706</v>
      </c>
      <c r="J32" s="4" t="s">
        <v>60</v>
      </c>
      <c r="K32" s="4">
        <v>24</v>
      </c>
      <c r="L32" s="4">
        <v>524</v>
      </c>
      <c r="M32" s="4">
        <v>693</v>
      </c>
      <c r="N32" s="4" t="s">
        <v>107</v>
      </c>
      <c r="O32" s="4" t="s">
        <v>24</v>
      </c>
      <c r="P32" s="4" t="s">
        <v>35</v>
      </c>
      <c r="Q32" s="4">
        <v>4</v>
      </c>
      <c r="R32" s="4" t="b">
        <f>FALSE()</f>
        <v>0</v>
      </c>
      <c r="S32" s="4" t="s">
        <v>108</v>
      </c>
      <c r="T32" s="4">
        <v>22117938</v>
      </c>
      <c r="U32" s="1">
        <v>22117946</v>
      </c>
    </row>
    <row r="33" spans="1:21" x14ac:dyDescent="0.25">
      <c r="A33" s="4">
        <v>21100820619</v>
      </c>
      <c r="B33" s="4" t="s">
        <v>109</v>
      </c>
      <c r="C33" s="4">
        <v>183</v>
      </c>
      <c r="D33" s="4">
        <v>132</v>
      </c>
      <c r="E33" s="4">
        <v>53</v>
      </c>
      <c r="F33" s="4">
        <v>1.4</v>
      </c>
      <c r="G33" s="4">
        <v>0.50700000000000001</v>
      </c>
      <c r="H33" s="4">
        <v>0.158</v>
      </c>
      <c r="I33" s="4">
        <v>1706</v>
      </c>
      <c r="J33" s="4" t="s">
        <v>60</v>
      </c>
      <c r="K33" s="4">
        <v>29</v>
      </c>
      <c r="L33" s="4">
        <v>489</v>
      </c>
      <c r="M33" s="4">
        <v>693</v>
      </c>
      <c r="N33" s="4" t="s">
        <v>110</v>
      </c>
      <c r="O33" s="4" t="s">
        <v>24</v>
      </c>
      <c r="P33" s="4" t="s">
        <v>25</v>
      </c>
      <c r="Q33" s="4">
        <v>3</v>
      </c>
      <c r="R33" s="4" t="b">
        <f>FALSE()</f>
        <v>0</v>
      </c>
      <c r="S33" s="4" t="s">
        <v>111</v>
      </c>
      <c r="T33" s="4">
        <v>20645260</v>
      </c>
      <c r="U33" s="1">
        <v>20645279</v>
      </c>
    </row>
    <row r="34" spans="1:21" x14ac:dyDescent="0.25">
      <c r="A34" s="4">
        <v>21100823281</v>
      </c>
      <c r="B34" s="4" t="s">
        <v>112</v>
      </c>
      <c r="C34" s="4">
        <v>115</v>
      </c>
      <c r="D34" s="4">
        <v>99</v>
      </c>
      <c r="E34" s="4">
        <v>44</v>
      </c>
      <c r="F34" s="4">
        <v>1.2</v>
      </c>
      <c r="G34" s="4">
        <v>0.48599999999999999</v>
      </c>
      <c r="H34" s="4">
        <v>0.17699999999999999</v>
      </c>
      <c r="I34" s="4">
        <v>1706</v>
      </c>
      <c r="J34" s="4" t="s">
        <v>60</v>
      </c>
      <c r="K34" s="4">
        <v>25</v>
      </c>
      <c r="L34" s="4">
        <v>516</v>
      </c>
      <c r="M34" s="4">
        <v>693</v>
      </c>
      <c r="N34" s="4" t="s">
        <v>86</v>
      </c>
      <c r="O34" s="4" t="s">
        <v>24</v>
      </c>
      <c r="P34" s="4" t="s">
        <v>25</v>
      </c>
      <c r="Q34" s="4">
        <v>3</v>
      </c>
      <c r="R34" s="4" t="b">
        <f>FALSE()</f>
        <v>0</v>
      </c>
      <c r="S34" s="4" t="s">
        <v>113</v>
      </c>
      <c r="T34" s="4">
        <v>21667160</v>
      </c>
      <c r="U34" s="1">
        <v>21667179</v>
      </c>
    </row>
    <row r="35" spans="1:21" x14ac:dyDescent="0.25">
      <c r="A35" s="4">
        <v>21100855505</v>
      </c>
      <c r="B35" s="4" t="s">
        <v>114</v>
      </c>
      <c r="C35" s="4">
        <v>273</v>
      </c>
      <c r="D35" s="4">
        <v>108</v>
      </c>
      <c r="E35" s="4">
        <v>36</v>
      </c>
      <c r="F35" s="4">
        <v>2.5</v>
      </c>
      <c r="G35" s="4">
        <v>2.2109999999999999</v>
      </c>
      <c r="H35" s="4">
        <v>0.438</v>
      </c>
      <c r="I35" s="4">
        <v>1706</v>
      </c>
      <c r="J35" s="4" t="s">
        <v>60</v>
      </c>
      <c r="K35" s="4">
        <v>51</v>
      </c>
      <c r="L35" s="4">
        <v>340</v>
      </c>
      <c r="M35" s="4">
        <v>693</v>
      </c>
      <c r="N35" s="4" t="s">
        <v>115</v>
      </c>
      <c r="O35" s="4" t="s">
        <v>24</v>
      </c>
      <c r="P35" s="4" t="s">
        <v>35</v>
      </c>
      <c r="Q35" s="4">
        <v>2</v>
      </c>
      <c r="R35" s="4" t="b">
        <f>FALSE()</f>
        <v>0</v>
      </c>
      <c r="S35" s="4" t="s">
        <v>116</v>
      </c>
      <c r="T35" s="5"/>
      <c r="U35" s="1">
        <v>20572093</v>
      </c>
    </row>
    <row r="36" spans="1:21" x14ac:dyDescent="0.25">
      <c r="A36" s="4">
        <v>21100870845</v>
      </c>
      <c r="B36" s="4" t="s">
        <v>117</v>
      </c>
      <c r="C36" s="4">
        <v>139</v>
      </c>
      <c r="D36" s="4">
        <v>44</v>
      </c>
      <c r="E36" s="4">
        <v>77</v>
      </c>
      <c r="F36" s="4">
        <v>3.2</v>
      </c>
      <c r="G36" s="4">
        <v>0.86499999999999999</v>
      </c>
      <c r="H36" s="4">
        <v>0.32500000000000001</v>
      </c>
      <c r="I36" s="4">
        <v>1706</v>
      </c>
      <c r="J36" s="4" t="s">
        <v>60</v>
      </c>
      <c r="K36" s="4">
        <v>57</v>
      </c>
      <c r="L36" s="4">
        <v>292</v>
      </c>
      <c r="M36" s="4">
        <v>693</v>
      </c>
      <c r="N36" s="4" t="s">
        <v>57</v>
      </c>
      <c r="O36" s="4" t="s">
        <v>24</v>
      </c>
      <c r="P36" s="4" t="s">
        <v>35</v>
      </c>
      <c r="Q36" s="4">
        <v>2</v>
      </c>
      <c r="R36" s="4" t="b">
        <f>FALSE()</f>
        <v>0</v>
      </c>
      <c r="S36" s="4" t="s">
        <v>118</v>
      </c>
      <c r="T36" s="5"/>
      <c r="U36" s="1">
        <v>21974314</v>
      </c>
    </row>
    <row r="37" spans="1:21" x14ac:dyDescent="0.25">
      <c r="A37" s="4">
        <v>21100872344</v>
      </c>
      <c r="B37" s="4" t="s">
        <v>119</v>
      </c>
      <c r="C37" s="4">
        <v>63</v>
      </c>
      <c r="D37" s="4">
        <v>75</v>
      </c>
      <c r="E37" s="4">
        <v>27</v>
      </c>
      <c r="F37" s="4">
        <v>0.8</v>
      </c>
      <c r="G37" s="4">
        <v>0</v>
      </c>
      <c r="H37" s="4">
        <v>0</v>
      </c>
      <c r="I37" s="4">
        <v>1706</v>
      </c>
      <c r="J37" s="4" t="s">
        <v>60</v>
      </c>
      <c r="K37" s="4">
        <v>16</v>
      </c>
      <c r="L37" s="4">
        <v>576</v>
      </c>
      <c r="M37" s="4">
        <v>693</v>
      </c>
      <c r="N37" s="4" t="s">
        <v>57</v>
      </c>
      <c r="O37" s="4" t="s">
        <v>120</v>
      </c>
      <c r="P37" s="4" t="s">
        <v>25</v>
      </c>
      <c r="Q37" s="4">
        <v>4</v>
      </c>
      <c r="R37" s="4" t="b">
        <f>FALSE()</f>
        <v>0</v>
      </c>
      <c r="S37" s="4" t="s">
        <v>121</v>
      </c>
      <c r="T37" s="4">
        <v>21953988</v>
      </c>
      <c r="U37" s="1">
        <v>21953996</v>
      </c>
    </row>
    <row r="38" spans="1:21" x14ac:dyDescent="0.25">
      <c r="A38" s="4">
        <v>21100872775</v>
      </c>
      <c r="B38" s="4" t="s">
        <v>122</v>
      </c>
      <c r="C38" s="4">
        <v>76</v>
      </c>
      <c r="D38" s="4">
        <v>79</v>
      </c>
      <c r="E38" s="4">
        <v>37</v>
      </c>
      <c r="F38" s="4">
        <v>1</v>
      </c>
      <c r="G38" s="4">
        <v>0.42899999999999999</v>
      </c>
      <c r="H38" s="4">
        <v>0.14799999999999999</v>
      </c>
      <c r="I38" s="4">
        <v>1706</v>
      </c>
      <c r="J38" s="4" t="s">
        <v>60</v>
      </c>
      <c r="K38" s="4">
        <v>19</v>
      </c>
      <c r="L38" s="4">
        <v>555</v>
      </c>
      <c r="M38" s="4">
        <v>693</v>
      </c>
      <c r="N38" s="4" t="s">
        <v>79</v>
      </c>
      <c r="O38" s="4" t="s">
        <v>24</v>
      </c>
      <c r="P38" s="4" t="s">
        <v>25</v>
      </c>
      <c r="Q38" s="4">
        <v>4</v>
      </c>
      <c r="R38" s="4" t="b">
        <f>FALSE()</f>
        <v>0</v>
      </c>
      <c r="S38" s="4" t="s">
        <v>123</v>
      </c>
      <c r="T38" s="4">
        <v>17453194</v>
      </c>
      <c r="U38" s="1">
        <v>17453208</v>
      </c>
    </row>
    <row r="39" spans="1:21" x14ac:dyDescent="0.25">
      <c r="A39" s="4">
        <v>21100912216</v>
      </c>
      <c r="B39" s="4" t="s">
        <v>124</v>
      </c>
      <c r="C39" s="4">
        <v>148</v>
      </c>
      <c r="D39" s="4">
        <v>87</v>
      </c>
      <c r="E39" s="4">
        <v>49</v>
      </c>
      <c r="F39" s="4">
        <v>1.7</v>
      </c>
      <c r="G39" s="4">
        <v>0.55200000000000005</v>
      </c>
      <c r="H39" s="4">
        <v>0.308</v>
      </c>
      <c r="I39" s="4">
        <v>1706</v>
      </c>
      <c r="J39" s="4" t="s">
        <v>60</v>
      </c>
      <c r="K39" s="4">
        <v>36</v>
      </c>
      <c r="L39" s="4">
        <v>438</v>
      </c>
      <c r="M39" s="4">
        <v>693</v>
      </c>
      <c r="N39" s="4" t="s">
        <v>66</v>
      </c>
      <c r="O39" s="4" t="s">
        <v>24</v>
      </c>
      <c r="P39" s="4" t="s">
        <v>35</v>
      </c>
      <c r="Q39" s="4">
        <v>3</v>
      </c>
      <c r="R39" s="4" t="b">
        <f>FALSE()</f>
        <v>0</v>
      </c>
      <c r="S39" s="4" t="s">
        <v>125</v>
      </c>
      <c r="T39" s="5"/>
      <c r="U39" s="1">
        <v>23983396</v>
      </c>
    </row>
    <row r="40" spans="1:21" x14ac:dyDescent="0.25">
      <c r="A40" s="4">
        <v>21100935071</v>
      </c>
      <c r="B40" s="4" t="s">
        <v>53</v>
      </c>
      <c r="C40" s="4">
        <v>37</v>
      </c>
      <c r="D40" s="4">
        <v>43</v>
      </c>
      <c r="E40" s="4">
        <v>35</v>
      </c>
      <c r="F40" s="4">
        <v>0.9</v>
      </c>
      <c r="G40" s="4">
        <v>0.91900000000000004</v>
      </c>
      <c r="H40" s="4">
        <v>0.20899999999999999</v>
      </c>
      <c r="I40" s="4">
        <v>1706</v>
      </c>
      <c r="J40" s="4" t="s">
        <v>60</v>
      </c>
      <c r="K40" s="4">
        <v>17</v>
      </c>
      <c r="L40" s="4">
        <v>571</v>
      </c>
      <c r="M40" s="4">
        <v>693</v>
      </c>
      <c r="N40" s="4" t="s">
        <v>54</v>
      </c>
      <c r="O40" s="4" t="s">
        <v>24</v>
      </c>
      <c r="P40" s="4" t="s">
        <v>25</v>
      </c>
      <c r="Q40" s="4">
        <v>4</v>
      </c>
      <c r="R40" s="4" t="b">
        <f>FALSE()</f>
        <v>0</v>
      </c>
      <c r="S40" s="4" t="s">
        <v>55</v>
      </c>
      <c r="T40" s="4">
        <v>21822069</v>
      </c>
      <c r="U40" s="1">
        <v>21822077</v>
      </c>
    </row>
    <row r="41" spans="1:21" x14ac:dyDescent="0.25">
      <c r="A41" s="4">
        <v>21100935898</v>
      </c>
      <c r="B41" s="4" t="s">
        <v>126</v>
      </c>
      <c r="C41" s="4">
        <v>11</v>
      </c>
      <c r="D41" s="4">
        <v>23</v>
      </c>
      <c r="E41" s="4">
        <v>30</v>
      </c>
      <c r="F41" s="4">
        <v>0.5</v>
      </c>
      <c r="G41" s="4">
        <v>0.34100000000000003</v>
      </c>
      <c r="H41" s="4">
        <v>0.14599999999999999</v>
      </c>
      <c r="I41" s="4">
        <v>1706</v>
      </c>
      <c r="J41" s="4" t="s">
        <v>60</v>
      </c>
      <c r="K41" s="4">
        <v>9</v>
      </c>
      <c r="L41" s="4">
        <v>627</v>
      </c>
      <c r="M41" s="4">
        <v>693</v>
      </c>
      <c r="N41" s="4" t="s">
        <v>127</v>
      </c>
      <c r="O41" s="4" t="s">
        <v>24</v>
      </c>
      <c r="P41" s="4" t="s">
        <v>25</v>
      </c>
      <c r="Q41" s="4">
        <v>4</v>
      </c>
      <c r="R41" s="4" t="b">
        <f>FALSE()</f>
        <v>0</v>
      </c>
      <c r="S41" s="4" t="s">
        <v>128</v>
      </c>
      <c r="T41" s="4">
        <v>15614042</v>
      </c>
      <c r="U41"/>
    </row>
    <row r="42" spans="1:21" x14ac:dyDescent="0.25">
      <c r="A42" s="4">
        <v>21101020112</v>
      </c>
      <c r="B42" s="4" t="s">
        <v>129</v>
      </c>
      <c r="C42" s="4">
        <v>705</v>
      </c>
      <c r="D42" s="4">
        <v>134</v>
      </c>
      <c r="E42" s="4">
        <v>69</v>
      </c>
      <c r="F42" s="4">
        <v>5.3</v>
      </c>
      <c r="G42" s="4">
        <v>1.1779999999999999</v>
      </c>
      <c r="H42" s="4">
        <v>0.51100000000000001</v>
      </c>
      <c r="I42" s="4">
        <v>1706</v>
      </c>
      <c r="J42" s="4" t="s">
        <v>60</v>
      </c>
      <c r="K42" s="4">
        <v>76</v>
      </c>
      <c r="L42" s="4">
        <v>164</v>
      </c>
      <c r="M42" s="4">
        <v>693</v>
      </c>
      <c r="N42" s="4" t="s">
        <v>130</v>
      </c>
      <c r="O42" s="4" t="s">
        <v>24</v>
      </c>
      <c r="P42" s="4" t="s">
        <v>35</v>
      </c>
      <c r="Q42" s="4">
        <v>1</v>
      </c>
      <c r="R42" s="4" t="b">
        <f>FALSE()</f>
        <v>0</v>
      </c>
      <c r="S42" s="4" t="s">
        <v>131</v>
      </c>
      <c r="T42" s="5"/>
      <c r="U42" s="1">
        <v>25042289</v>
      </c>
    </row>
    <row r="43" spans="1:21" x14ac:dyDescent="0.25">
      <c r="A43" s="4">
        <v>21101021794</v>
      </c>
      <c r="B43" s="4" t="s">
        <v>132</v>
      </c>
      <c r="C43" s="4">
        <v>7</v>
      </c>
      <c r="D43" s="4">
        <v>9</v>
      </c>
      <c r="E43" s="4">
        <v>56</v>
      </c>
      <c r="F43" s="4">
        <v>0.8</v>
      </c>
      <c r="G43" s="4">
        <v>0.86499999999999999</v>
      </c>
      <c r="H43" s="4">
        <v>0</v>
      </c>
      <c r="I43" s="4">
        <v>1706</v>
      </c>
      <c r="J43" s="4" t="s">
        <v>60</v>
      </c>
      <c r="K43" s="4">
        <v>15</v>
      </c>
      <c r="L43" s="4">
        <v>588</v>
      </c>
      <c r="M43" s="4">
        <v>693</v>
      </c>
      <c r="N43" s="4" t="s">
        <v>133</v>
      </c>
      <c r="O43" s="4" t="s">
        <v>24</v>
      </c>
      <c r="P43" s="4" t="s">
        <v>25</v>
      </c>
      <c r="Q43" s="4">
        <v>4</v>
      </c>
      <c r="R43" s="4" t="b">
        <f>FALSE()</f>
        <v>0</v>
      </c>
      <c r="S43" s="4" t="s">
        <v>134</v>
      </c>
      <c r="T43" s="4">
        <v>15447529</v>
      </c>
      <c r="U43" s="1">
        <v>15447537</v>
      </c>
    </row>
    <row r="44" spans="1:21" x14ac:dyDescent="0.25">
      <c r="A44" s="4">
        <v>21101038721</v>
      </c>
      <c r="B44" s="4" t="s">
        <v>135</v>
      </c>
      <c r="C44" s="4">
        <v>13</v>
      </c>
      <c r="D44" s="4">
        <v>135</v>
      </c>
      <c r="E44" s="4">
        <v>10</v>
      </c>
      <c r="F44" s="4">
        <v>0.1</v>
      </c>
      <c r="G44" s="4">
        <v>0</v>
      </c>
      <c r="H44" s="4">
        <v>0</v>
      </c>
      <c r="I44" s="4">
        <v>1706</v>
      </c>
      <c r="J44" s="4" t="s">
        <v>60</v>
      </c>
      <c r="K44" s="4">
        <v>2</v>
      </c>
      <c r="L44" s="4">
        <v>679</v>
      </c>
      <c r="M44" s="4">
        <v>693</v>
      </c>
      <c r="N44" s="4" t="s">
        <v>136</v>
      </c>
      <c r="O44" s="4" t="s">
        <v>24</v>
      </c>
      <c r="P44" s="4" t="s">
        <v>25</v>
      </c>
      <c r="Q44" s="4">
        <v>4</v>
      </c>
      <c r="R44" s="4" t="b">
        <f>FALSE()</f>
        <v>0</v>
      </c>
      <c r="S44" s="4" t="s">
        <v>137</v>
      </c>
      <c r="T44" s="4">
        <v>20963467</v>
      </c>
      <c r="U44"/>
    </row>
    <row r="45" spans="1:21" x14ac:dyDescent="0.25">
      <c r="A45" s="4">
        <v>21101039441</v>
      </c>
      <c r="B45" s="4" t="s">
        <v>138</v>
      </c>
      <c r="C45" s="4">
        <v>385</v>
      </c>
      <c r="D45" s="4">
        <v>126</v>
      </c>
      <c r="E45" s="4">
        <v>61</v>
      </c>
      <c r="F45" s="4">
        <v>3.1</v>
      </c>
      <c r="G45" s="4">
        <v>1.0980000000000001</v>
      </c>
      <c r="H45" s="4">
        <v>0</v>
      </c>
      <c r="I45" s="4">
        <v>1706</v>
      </c>
      <c r="J45" s="4" t="s">
        <v>60</v>
      </c>
      <c r="K45" s="4">
        <v>56</v>
      </c>
      <c r="L45" s="4">
        <v>299</v>
      </c>
      <c r="M45" s="4">
        <v>693</v>
      </c>
      <c r="N45" s="4" t="s">
        <v>130</v>
      </c>
      <c r="O45" s="4" t="s">
        <v>24</v>
      </c>
      <c r="P45" s="4" t="s">
        <v>35</v>
      </c>
      <c r="Q45" s="4">
        <v>2</v>
      </c>
      <c r="R45" s="4" t="b">
        <f>FALSE()</f>
        <v>0</v>
      </c>
      <c r="S45" s="4" t="s">
        <v>139</v>
      </c>
      <c r="T45" s="5"/>
      <c r="U45" s="1" t="s">
        <v>140</v>
      </c>
    </row>
    <row r="46" spans="1:21" x14ac:dyDescent="0.25">
      <c r="A46" s="4">
        <v>11700154336</v>
      </c>
      <c r="B46" s="4" t="s">
        <v>141</v>
      </c>
      <c r="C46" s="4">
        <v>474</v>
      </c>
      <c r="D46" s="4">
        <v>498</v>
      </c>
      <c r="E46" s="4">
        <v>34</v>
      </c>
      <c r="F46" s="4">
        <v>1</v>
      </c>
      <c r="G46" s="4">
        <v>0.437</v>
      </c>
      <c r="H46" s="4">
        <v>0.161</v>
      </c>
      <c r="I46" s="4">
        <v>1702</v>
      </c>
      <c r="J46" s="4" t="s">
        <v>142</v>
      </c>
      <c r="K46" s="4">
        <v>13</v>
      </c>
      <c r="L46" s="4">
        <v>197</v>
      </c>
      <c r="M46" s="4">
        <v>227</v>
      </c>
      <c r="N46" s="4" t="s">
        <v>143</v>
      </c>
      <c r="O46" s="4" t="s">
        <v>24</v>
      </c>
      <c r="P46" s="4" t="s">
        <v>25</v>
      </c>
      <c r="Q46" s="4">
        <v>4</v>
      </c>
      <c r="R46" s="4" t="b">
        <f>FALSE()</f>
        <v>0</v>
      </c>
      <c r="S46" s="4" t="s">
        <v>144</v>
      </c>
      <c r="T46" s="4">
        <v>15493636</v>
      </c>
      <c r="U46"/>
    </row>
    <row r="47" spans="1:21" x14ac:dyDescent="0.25">
      <c r="A47" s="4">
        <v>21100826268</v>
      </c>
      <c r="B47" s="4" t="s">
        <v>49</v>
      </c>
      <c r="C47" s="4">
        <v>103</v>
      </c>
      <c r="D47" s="4">
        <v>95</v>
      </c>
      <c r="E47" s="4">
        <v>48</v>
      </c>
      <c r="F47" s="4">
        <v>1.1000000000000001</v>
      </c>
      <c r="G47" s="4">
        <v>0.4</v>
      </c>
      <c r="H47" s="4">
        <v>0.14499999999999999</v>
      </c>
      <c r="I47" s="4">
        <v>1702</v>
      </c>
      <c r="J47" s="4" t="s">
        <v>142</v>
      </c>
      <c r="K47" s="4">
        <v>16</v>
      </c>
      <c r="L47" s="4">
        <v>191</v>
      </c>
      <c r="M47" s="4">
        <v>227</v>
      </c>
      <c r="N47" s="4" t="s">
        <v>51</v>
      </c>
      <c r="O47" s="4" t="s">
        <v>24</v>
      </c>
      <c r="P47" s="4" t="s">
        <v>35</v>
      </c>
      <c r="Q47" s="4">
        <v>4</v>
      </c>
      <c r="R47" s="4" t="b">
        <f>FALSE()</f>
        <v>0</v>
      </c>
      <c r="S47" s="4" t="s">
        <v>52</v>
      </c>
      <c r="T47" s="4">
        <v>15082806</v>
      </c>
      <c r="U47" s="1">
        <v>23007036</v>
      </c>
    </row>
    <row r="48" spans="1:21" x14ac:dyDescent="0.25">
      <c r="A48" s="4">
        <v>21100935898</v>
      </c>
      <c r="B48" s="4" t="s">
        <v>126</v>
      </c>
      <c r="C48" s="4">
        <v>11</v>
      </c>
      <c r="D48" s="4">
        <v>23</v>
      </c>
      <c r="E48" s="4">
        <v>30</v>
      </c>
      <c r="F48" s="4">
        <v>0.5</v>
      </c>
      <c r="G48" s="4">
        <v>0.34100000000000003</v>
      </c>
      <c r="H48" s="4">
        <v>0.14599999999999999</v>
      </c>
      <c r="I48" s="4">
        <v>1702</v>
      </c>
      <c r="J48" s="4" t="s">
        <v>142</v>
      </c>
      <c r="K48" s="4">
        <v>8</v>
      </c>
      <c r="L48" s="4">
        <v>209</v>
      </c>
      <c r="M48" s="4">
        <v>227</v>
      </c>
      <c r="N48" s="4" t="s">
        <v>127</v>
      </c>
      <c r="O48" s="4" t="s">
        <v>24</v>
      </c>
      <c r="P48" s="4" t="s">
        <v>25</v>
      </c>
      <c r="Q48" s="4">
        <v>4</v>
      </c>
      <c r="R48" s="4" t="b">
        <f>FALSE()</f>
        <v>0</v>
      </c>
      <c r="S48" s="4" t="s">
        <v>128</v>
      </c>
      <c r="T48" s="4">
        <v>15614042</v>
      </c>
      <c r="U48"/>
    </row>
    <row r="49" spans="1:21" x14ac:dyDescent="0.25">
      <c r="A49" s="4">
        <v>21100823281</v>
      </c>
      <c r="B49" s="4" t="s">
        <v>112</v>
      </c>
      <c r="C49" s="4">
        <v>115</v>
      </c>
      <c r="D49" s="4">
        <v>99</v>
      </c>
      <c r="E49" s="4">
        <v>44</v>
      </c>
      <c r="F49" s="4">
        <v>1.2</v>
      </c>
      <c r="G49" s="4">
        <v>0.48599999999999999</v>
      </c>
      <c r="H49" s="4">
        <v>0.17699999999999999</v>
      </c>
      <c r="I49" s="4">
        <v>1704</v>
      </c>
      <c r="J49" s="4" t="s">
        <v>145</v>
      </c>
      <c r="K49" s="4">
        <v>31</v>
      </c>
      <c r="L49" s="4">
        <v>61</v>
      </c>
      <c r="M49" s="4">
        <v>88</v>
      </c>
      <c r="N49" s="4" t="s">
        <v>86</v>
      </c>
      <c r="O49" s="4" t="s">
        <v>24</v>
      </c>
      <c r="P49" s="4" t="s">
        <v>25</v>
      </c>
      <c r="Q49" s="4">
        <v>3</v>
      </c>
      <c r="R49" s="4" t="b">
        <f>FALSE()</f>
        <v>0</v>
      </c>
      <c r="S49" s="4" t="s">
        <v>113</v>
      </c>
      <c r="T49" s="4">
        <v>21667160</v>
      </c>
      <c r="U49" s="1">
        <v>21667179</v>
      </c>
    </row>
    <row r="50" spans="1:21" x14ac:dyDescent="0.25">
      <c r="A50" s="4">
        <v>21100826268</v>
      </c>
      <c r="B50" s="4" t="s">
        <v>49</v>
      </c>
      <c r="C50" s="4">
        <v>103</v>
      </c>
      <c r="D50" s="4">
        <v>95</v>
      </c>
      <c r="E50" s="4">
        <v>48</v>
      </c>
      <c r="F50" s="4">
        <v>1.1000000000000001</v>
      </c>
      <c r="G50" s="4">
        <v>0.4</v>
      </c>
      <c r="H50" s="4">
        <v>0.14499999999999999</v>
      </c>
      <c r="I50" s="4">
        <v>1704</v>
      </c>
      <c r="J50" s="4" t="s">
        <v>145</v>
      </c>
      <c r="K50" s="4">
        <v>28</v>
      </c>
      <c r="L50" s="4">
        <v>63</v>
      </c>
      <c r="M50" s="4">
        <v>88</v>
      </c>
      <c r="N50" s="4" t="s">
        <v>51</v>
      </c>
      <c r="O50" s="4" t="s">
        <v>24</v>
      </c>
      <c r="P50" s="4" t="s">
        <v>35</v>
      </c>
      <c r="Q50" s="4">
        <v>3</v>
      </c>
      <c r="R50" s="4" t="b">
        <f>FALSE()</f>
        <v>0</v>
      </c>
      <c r="S50" s="4" t="s">
        <v>52</v>
      </c>
      <c r="T50" s="4">
        <v>15082806</v>
      </c>
      <c r="U50" s="1">
        <v>23007036</v>
      </c>
    </row>
    <row r="51" spans="1:21" x14ac:dyDescent="0.25">
      <c r="A51" s="4">
        <v>20952</v>
      </c>
      <c r="B51" s="4" t="s">
        <v>68</v>
      </c>
      <c r="C51" s="4">
        <v>876</v>
      </c>
      <c r="D51" s="4">
        <v>236</v>
      </c>
      <c r="E51" s="4">
        <v>74</v>
      </c>
      <c r="F51" s="4">
        <v>3.7</v>
      </c>
      <c r="G51" s="4">
        <v>0.89500000000000002</v>
      </c>
      <c r="H51" s="4">
        <v>0.53800000000000003</v>
      </c>
      <c r="I51" s="4">
        <v>1704</v>
      </c>
      <c r="J51" s="4" t="s">
        <v>145</v>
      </c>
      <c r="K51" s="4">
        <v>66</v>
      </c>
      <c r="L51" s="4">
        <v>30</v>
      </c>
      <c r="M51" s="4">
        <v>88</v>
      </c>
      <c r="N51" s="4" t="s">
        <v>69</v>
      </c>
      <c r="O51" s="4" t="s">
        <v>24</v>
      </c>
      <c r="P51" s="4" t="s">
        <v>25</v>
      </c>
      <c r="Q51" s="4">
        <v>2</v>
      </c>
      <c r="R51" s="4" t="b">
        <f>FALSE()</f>
        <v>0</v>
      </c>
      <c r="S51" s="4" t="s">
        <v>70</v>
      </c>
      <c r="T51" s="4">
        <v>15309827</v>
      </c>
      <c r="U51"/>
    </row>
    <row r="52" spans="1:21" x14ac:dyDescent="0.25">
      <c r="A52" s="4">
        <v>21101020112</v>
      </c>
      <c r="B52" s="4" t="s">
        <v>129</v>
      </c>
      <c r="C52" s="4">
        <v>705</v>
      </c>
      <c r="D52" s="4">
        <v>134</v>
      </c>
      <c r="E52" s="4">
        <v>69</v>
      </c>
      <c r="F52" s="4">
        <v>5.3</v>
      </c>
      <c r="G52" s="4">
        <v>1.1779999999999999</v>
      </c>
      <c r="H52" s="4">
        <v>0.51100000000000001</v>
      </c>
      <c r="I52" s="4">
        <v>1702</v>
      </c>
      <c r="J52" s="4" t="s">
        <v>142</v>
      </c>
      <c r="K52" s="4">
        <v>67</v>
      </c>
      <c r="L52" s="4">
        <v>74</v>
      </c>
      <c r="M52" s="4">
        <v>227</v>
      </c>
      <c r="N52" s="4" t="s">
        <v>130</v>
      </c>
      <c r="O52" s="4" t="s">
        <v>24</v>
      </c>
      <c r="P52" s="4" t="s">
        <v>35</v>
      </c>
      <c r="Q52" s="4">
        <v>2</v>
      </c>
      <c r="R52" s="4" t="b">
        <f>FALSE()</f>
        <v>0</v>
      </c>
      <c r="S52" s="4" t="s">
        <v>131</v>
      </c>
      <c r="T52" s="5"/>
      <c r="U52" s="1">
        <v>25042289</v>
      </c>
    </row>
    <row r="53" spans="1:21" x14ac:dyDescent="0.25">
      <c r="A53" s="4">
        <v>21100933954</v>
      </c>
      <c r="B53" s="4" t="s">
        <v>146</v>
      </c>
      <c r="C53" s="4">
        <v>1356</v>
      </c>
      <c r="D53" s="4">
        <v>167</v>
      </c>
      <c r="E53" s="4">
        <v>77</v>
      </c>
      <c r="F53" s="4">
        <v>8.1</v>
      </c>
      <c r="G53" s="4">
        <v>2.887</v>
      </c>
      <c r="H53" s="4">
        <v>2.2440000000000002</v>
      </c>
      <c r="I53" s="4">
        <v>1706</v>
      </c>
      <c r="J53" s="4" t="s">
        <v>60</v>
      </c>
      <c r="K53" s="4">
        <v>89</v>
      </c>
      <c r="L53" s="4">
        <v>76</v>
      </c>
      <c r="M53" s="4">
        <v>693</v>
      </c>
      <c r="N53" s="4" t="s">
        <v>147</v>
      </c>
      <c r="O53" s="4" t="s">
        <v>24</v>
      </c>
      <c r="P53" s="4" t="s">
        <v>35</v>
      </c>
      <c r="Q53" s="4">
        <v>1</v>
      </c>
      <c r="R53" s="4" t="b">
        <f>FALSE()</f>
        <v>0</v>
      </c>
      <c r="S53" s="4" t="s">
        <v>148</v>
      </c>
      <c r="T53" s="5"/>
      <c r="U53" s="1">
        <v>20539517</v>
      </c>
    </row>
    <row r="54" spans="1:21" x14ac:dyDescent="0.25">
      <c r="A54" s="4">
        <v>21100780696</v>
      </c>
      <c r="B54" s="4" t="s">
        <v>149</v>
      </c>
      <c r="C54" s="4">
        <v>745</v>
      </c>
      <c r="D54" s="4">
        <v>120</v>
      </c>
      <c r="E54" s="4">
        <v>52</v>
      </c>
      <c r="F54" s="4">
        <v>6.2</v>
      </c>
      <c r="G54" s="4">
        <v>2.2989999999999999</v>
      </c>
      <c r="H54" s="4">
        <v>0.77400000000000002</v>
      </c>
      <c r="I54" s="4">
        <v>1706</v>
      </c>
      <c r="J54" s="4" t="s">
        <v>60</v>
      </c>
      <c r="K54" s="4">
        <v>81</v>
      </c>
      <c r="L54" s="4">
        <v>131</v>
      </c>
      <c r="M54" s="4">
        <v>693</v>
      </c>
      <c r="N54" s="4" t="s">
        <v>150</v>
      </c>
      <c r="O54" s="4" t="s">
        <v>24</v>
      </c>
      <c r="P54" s="4" t="s">
        <v>25</v>
      </c>
      <c r="Q54" s="4">
        <v>1</v>
      </c>
      <c r="R54" s="4" t="b">
        <f>FALSE()</f>
        <v>0</v>
      </c>
      <c r="S54" s="4" t="s">
        <v>151</v>
      </c>
      <c r="T54" s="4">
        <v>21676461</v>
      </c>
      <c r="U54" s="1" t="s">
        <v>152</v>
      </c>
    </row>
    <row r="55" spans="1:21" x14ac:dyDescent="0.25">
      <c r="A55" s="4">
        <v>11300153726</v>
      </c>
      <c r="B55" s="4" t="s">
        <v>153</v>
      </c>
      <c r="C55" s="4">
        <v>517</v>
      </c>
      <c r="D55" s="4">
        <v>306</v>
      </c>
      <c r="E55" s="4">
        <v>54</v>
      </c>
      <c r="F55" s="4">
        <v>1.7</v>
      </c>
      <c r="G55" s="4">
        <v>0.52700000000000002</v>
      </c>
      <c r="H55" s="4">
        <v>0.23100000000000001</v>
      </c>
      <c r="I55" s="4">
        <v>1702</v>
      </c>
      <c r="J55" s="4" t="s">
        <v>142</v>
      </c>
      <c r="K55" s="4">
        <v>27</v>
      </c>
      <c r="L55" s="4">
        <v>165</v>
      </c>
      <c r="M55" s="4">
        <v>227</v>
      </c>
      <c r="N55" s="4" t="s">
        <v>154</v>
      </c>
      <c r="O55" s="4" t="s">
        <v>24</v>
      </c>
      <c r="P55" s="4" t="s">
        <v>25</v>
      </c>
      <c r="Q55" s="4">
        <v>3</v>
      </c>
      <c r="R55" s="4" t="b">
        <f>FALSE()</f>
        <v>0</v>
      </c>
      <c r="S55" s="4" t="s">
        <v>155</v>
      </c>
      <c r="T55" s="4" t="s">
        <v>156</v>
      </c>
      <c r="U55" s="1">
        <v>15714128</v>
      </c>
    </row>
    <row r="56" spans="1:21" x14ac:dyDescent="0.25">
      <c r="A56" s="4">
        <v>21101038721</v>
      </c>
      <c r="B56" s="4" t="s">
        <v>135</v>
      </c>
      <c r="C56" s="4">
        <v>13</v>
      </c>
      <c r="D56" s="4">
        <v>135</v>
      </c>
      <c r="E56" s="4">
        <v>10</v>
      </c>
      <c r="F56" s="4">
        <v>0.1</v>
      </c>
      <c r="G56" s="4">
        <v>0</v>
      </c>
      <c r="H56" s="4">
        <v>0</v>
      </c>
      <c r="I56" s="4">
        <v>1702</v>
      </c>
      <c r="J56" s="4" t="s">
        <v>142</v>
      </c>
      <c r="K56" s="4">
        <v>1</v>
      </c>
      <c r="L56" s="4">
        <v>224</v>
      </c>
      <c r="M56" s="4">
        <v>227</v>
      </c>
      <c r="N56" s="4" t="s">
        <v>136</v>
      </c>
      <c r="O56" s="4" t="s">
        <v>24</v>
      </c>
      <c r="P56" s="4" t="s">
        <v>25</v>
      </c>
      <c r="Q56" s="4">
        <v>4</v>
      </c>
      <c r="R56" s="4" t="b">
        <f>FALSE()</f>
        <v>0</v>
      </c>
      <c r="S56" s="4" t="s">
        <v>137</v>
      </c>
      <c r="T56" s="4">
        <v>20963467</v>
      </c>
      <c r="U56"/>
    </row>
    <row r="57" spans="1:21" x14ac:dyDescent="0.25">
      <c r="A57" s="4">
        <v>21100887424</v>
      </c>
      <c r="B57" s="4" t="s">
        <v>157</v>
      </c>
      <c r="C57" s="4">
        <v>63</v>
      </c>
      <c r="D57" s="4">
        <v>41</v>
      </c>
      <c r="E57" s="4">
        <v>63</v>
      </c>
      <c r="F57" s="4">
        <v>1.5</v>
      </c>
      <c r="G57" s="4">
        <v>0.23300000000000001</v>
      </c>
      <c r="H57" s="4">
        <v>0.183</v>
      </c>
      <c r="I57" s="4">
        <v>1706</v>
      </c>
      <c r="J57" s="4" t="s">
        <v>60</v>
      </c>
      <c r="K57" s="4">
        <v>32</v>
      </c>
      <c r="L57" s="4">
        <v>465</v>
      </c>
      <c r="M57" s="4">
        <v>693</v>
      </c>
      <c r="N57" s="4" t="s">
        <v>158</v>
      </c>
      <c r="O57" s="4" t="s">
        <v>24</v>
      </c>
      <c r="P57" s="4" t="s">
        <v>35</v>
      </c>
      <c r="Q57" s="4">
        <v>3</v>
      </c>
      <c r="R57" s="4" t="b">
        <f>FALSE()</f>
        <v>0</v>
      </c>
      <c r="S57" s="4" t="s">
        <v>159</v>
      </c>
      <c r="T57" s="5"/>
      <c r="U57" s="1">
        <v>14794411</v>
      </c>
    </row>
    <row r="58" spans="1:21" x14ac:dyDescent="0.25">
      <c r="A58" s="4">
        <v>21100285029</v>
      </c>
      <c r="B58" s="4" t="s">
        <v>160</v>
      </c>
      <c r="C58" s="4">
        <v>58</v>
      </c>
      <c r="D58" s="4">
        <v>71</v>
      </c>
      <c r="E58" s="4">
        <v>39</v>
      </c>
      <c r="F58" s="4">
        <v>0.8</v>
      </c>
      <c r="G58" s="4">
        <v>0.28699999999999998</v>
      </c>
      <c r="H58" s="4">
        <v>0.223</v>
      </c>
      <c r="I58" s="4">
        <v>1706</v>
      </c>
      <c r="J58" s="4" t="s">
        <v>60</v>
      </c>
      <c r="K58" s="4">
        <v>16</v>
      </c>
      <c r="L58" s="4">
        <v>582</v>
      </c>
      <c r="M58" s="4">
        <v>693</v>
      </c>
      <c r="N58" s="4" t="s">
        <v>79</v>
      </c>
      <c r="O58" s="4" t="s">
        <v>24</v>
      </c>
      <c r="P58" s="4" t="s">
        <v>25</v>
      </c>
      <c r="Q58" s="4">
        <v>4</v>
      </c>
      <c r="R58" s="4" t="b">
        <f>FALSE()</f>
        <v>0</v>
      </c>
      <c r="S58" s="4" t="s">
        <v>161</v>
      </c>
      <c r="T58" s="4">
        <v>17567017</v>
      </c>
      <c r="U58" s="1">
        <v>17567025</v>
      </c>
    </row>
    <row r="59" spans="1:21" x14ac:dyDescent="0.25">
      <c r="A59" s="4">
        <v>21100207616</v>
      </c>
      <c r="B59" s="4" t="s">
        <v>162</v>
      </c>
      <c r="C59" s="4">
        <v>93</v>
      </c>
      <c r="D59" s="4">
        <v>68</v>
      </c>
      <c r="E59" s="4">
        <v>56</v>
      </c>
      <c r="F59" s="4">
        <v>1.4</v>
      </c>
      <c r="G59" s="4">
        <v>0.82299999999999995</v>
      </c>
      <c r="H59" s="4">
        <v>0.24099999999999999</v>
      </c>
      <c r="I59" s="4">
        <v>1706</v>
      </c>
      <c r="J59" s="4" t="s">
        <v>60</v>
      </c>
      <c r="K59" s="4">
        <v>29</v>
      </c>
      <c r="L59" s="4">
        <v>491</v>
      </c>
      <c r="M59" s="4">
        <v>693</v>
      </c>
      <c r="N59" s="4" t="s">
        <v>86</v>
      </c>
      <c r="O59" s="4" t="s">
        <v>24</v>
      </c>
      <c r="P59" s="4" t="s">
        <v>25</v>
      </c>
      <c r="Q59" s="4">
        <v>3</v>
      </c>
      <c r="R59" s="4" t="b">
        <f>FALSE()</f>
        <v>0</v>
      </c>
      <c r="S59" s="4" t="s">
        <v>163</v>
      </c>
      <c r="T59" s="4">
        <v>19416253</v>
      </c>
      <c r="U59" s="1">
        <v>19416261</v>
      </c>
    </row>
    <row r="60" spans="1:21" x14ac:dyDescent="0.25">
      <c r="A60" s="4">
        <v>11200153551</v>
      </c>
      <c r="B60" s="4" t="s">
        <v>164</v>
      </c>
      <c r="C60" s="4">
        <v>112</v>
      </c>
      <c r="D60" s="4">
        <v>36</v>
      </c>
      <c r="E60" s="4">
        <v>72</v>
      </c>
      <c r="F60" s="4">
        <v>3.1</v>
      </c>
      <c r="G60" s="4">
        <v>0</v>
      </c>
      <c r="H60" s="4">
        <v>0</v>
      </c>
      <c r="I60" s="4">
        <v>1706</v>
      </c>
      <c r="J60" s="4" t="s">
        <v>60</v>
      </c>
      <c r="K60" s="4">
        <v>57</v>
      </c>
      <c r="L60" s="4">
        <v>296</v>
      </c>
      <c r="M60" s="4">
        <v>693</v>
      </c>
      <c r="N60" s="4" t="s">
        <v>28</v>
      </c>
      <c r="O60" s="4" t="s">
        <v>120</v>
      </c>
      <c r="P60" s="4" t="s">
        <v>25</v>
      </c>
      <c r="Q60" s="4">
        <v>2</v>
      </c>
      <c r="R60" s="4" t="b">
        <f>FALSE()</f>
        <v>0</v>
      </c>
      <c r="S60" s="4" t="s">
        <v>165</v>
      </c>
      <c r="T60" s="4">
        <v>9223487</v>
      </c>
    </row>
  </sheetData>
  <sheetProtection algorithmName="SHA-512" hashValue="E9BYCvsi2h89QNI7h+A+n3m8ALXUyo/VU1/QrwpOvoouL08tof6v1Nm9lrvsAwEtq3IK680SPpONIpi7UGTrvw==" saltValue="yVUmuZXr9pTcdXBBcBkbtg==" spinCount="100000" sheet="1" objects="1" scenarios="1" selectLockedCells="1" selectUnlockedCells="1"/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SCIE 2022-January-17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TAT THANG</dc:creator>
  <cp:lastModifiedBy>Anita Harry Martin</cp:lastModifiedBy>
  <cp:revision>0</cp:revision>
  <dcterms:created xsi:type="dcterms:W3CDTF">2021-05-24T15:31:51Z</dcterms:created>
  <dcterms:modified xsi:type="dcterms:W3CDTF">2022-07-18T11:23:15Z</dcterms:modified>
  <dc:language>en-IN</dc:language>
</cp:coreProperties>
</file>